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95" windowWidth="19440" windowHeight="11835"/>
  </bookViews>
  <sheets>
    <sheet name="на сайт с 01.01.2019" sheetId="4" r:id="rId1"/>
  </sheets>
  <definedNames>
    <definedName name="_xlnm.Print_Area" localSheetId="0">'на сайт с 01.01.2019'!$A$192:$I$216</definedName>
  </definedNames>
  <calcPr calcId="144525"/>
</workbook>
</file>

<file path=xl/calcChain.xml><?xml version="1.0" encoding="utf-8"?>
<calcChain xmlns="http://schemas.openxmlformats.org/spreadsheetml/2006/main">
  <c r="I476" i="4"/>
  <c r="H476"/>
  <c r="I475"/>
  <c r="H475"/>
  <c r="I474"/>
  <c r="H474"/>
  <c r="I473"/>
  <c r="H473"/>
  <c r="I471"/>
  <c r="H471"/>
  <c r="I469"/>
  <c r="H469"/>
  <c r="I468"/>
  <c r="H468"/>
  <c r="I467"/>
  <c r="H467"/>
  <c r="I465"/>
  <c r="H465"/>
  <c r="I464"/>
  <c r="H464"/>
  <c r="I463"/>
  <c r="H463"/>
  <c r="I462"/>
  <c r="H462"/>
  <c r="I460"/>
  <c r="H460"/>
  <c r="I459"/>
  <c r="H459"/>
  <c r="I457"/>
  <c r="H457"/>
  <c r="I455"/>
  <c r="H455"/>
  <c r="I453"/>
  <c r="H453"/>
  <c r="I452"/>
  <c r="H452"/>
  <c r="I450"/>
  <c r="H450"/>
  <c r="I448"/>
  <c r="H448"/>
  <c r="I447"/>
  <c r="H447"/>
  <c r="I445"/>
  <c r="H445"/>
  <c r="I443"/>
  <c r="H443"/>
  <c r="I441"/>
  <c r="H441"/>
  <c r="I440"/>
  <c r="H440"/>
  <c r="I438"/>
  <c r="H438"/>
  <c r="I437"/>
  <c r="H437"/>
  <c r="I435"/>
  <c r="H435"/>
  <c r="I433"/>
  <c r="H433"/>
  <c r="I432"/>
  <c r="H432"/>
  <c r="I430"/>
  <c r="H430"/>
  <c r="I429"/>
  <c r="H429"/>
  <c r="I428"/>
  <c r="H428"/>
  <c r="I426"/>
  <c r="H426"/>
  <c r="I425"/>
  <c r="H425"/>
  <c r="I423"/>
  <c r="H423"/>
  <c r="I422"/>
  <c r="H422"/>
  <c r="I421"/>
  <c r="H421"/>
  <c r="I420"/>
  <c r="H420"/>
  <c r="I419"/>
  <c r="H419"/>
  <c r="I418"/>
  <c r="H418"/>
  <c r="I416"/>
  <c r="H416"/>
  <c r="I415"/>
  <c r="H415"/>
  <c r="I413"/>
  <c r="H413"/>
  <c r="I412"/>
  <c r="H412"/>
  <c r="I410"/>
  <c r="H410"/>
  <c r="I409"/>
  <c r="H409"/>
  <c r="I407"/>
  <c r="H407"/>
  <c r="I406"/>
  <c r="H406"/>
  <c r="I405"/>
  <c r="H405"/>
  <c r="I403"/>
  <c r="H403"/>
  <c r="I402"/>
  <c r="H402"/>
  <c r="I400"/>
  <c r="H400"/>
  <c r="I399"/>
  <c r="H399"/>
  <c r="I397"/>
  <c r="H397"/>
  <c r="I396"/>
  <c r="H396"/>
  <c r="I394"/>
  <c r="H394"/>
  <c r="I392"/>
  <c r="H392"/>
  <c r="I391"/>
  <c r="H391"/>
  <c r="I390"/>
  <c r="H390"/>
  <c r="I389"/>
  <c r="H389"/>
  <c r="I387"/>
  <c r="H387"/>
  <c r="I386"/>
  <c r="H386"/>
  <c r="I385"/>
  <c r="H385"/>
  <c r="I384"/>
  <c r="H384"/>
  <c r="I382"/>
  <c r="H382"/>
  <c r="I381"/>
  <c r="H381"/>
  <c r="I380"/>
  <c r="H380"/>
  <c r="I379"/>
  <c r="H379"/>
  <c r="I378"/>
  <c r="H378"/>
  <c r="I377"/>
  <c r="H377"/>
  <c r="I376"/>
  <c r="H376"/>
  <c r="I375"/>
  <c r="H375"/>
  <c r="I374"/>
  <c r="H374"/>
  <c r="I373"/>
  <c r="H373"/>
  <c r="I372"/>
  <c r="H372"/>
  <c r="I371"/>
  <c r="H371"/>
  <c r="I370"/>
  <c r="H370"/>
  <c r="I369"/>
  <c r="H369"/>
  <c r="I368"/>
  <c r="H368"/>
  <c r="I367"/>
  <c r="H367"/>
  <c r="I365"/>
  <c r="H365"/>
  <c r="I364"/>
  <c r="H364"/>
  <c r="I362"/>
  <c r="H362"/>
  <c r="I360"/>
  <c r="H360"/>
  <c r="I359"/>
  <c r="H359"/>
  <c r="I358"/>
  <c r="H358"/>
  <c r="I357"/>
  <c r="H357"/>
  <c r="I356"/>
  <c r="H356"/>
  <c r="I355"/>
  <c r="H355"/>
  <c r="I354"/>
  <c r="H354"/>
  <c r="I351"/>
  <c r="H351"/>
  <c r="I349"/>
  <c r="H349"/>
  <c r="I347"/>
  <c r="H347"/>
  <c r="I345"/>
  <c r="H345"/>
  <c r="I343"/>
  <c r="H343"/>
  <c r="I341"/>
  <c r="H341"/>
  <c r="I340"/>
  <c r="H340"/>
  <c r="I339"/>
  <c r="H339"/>
  <c r="I338"/>
  <c r="H338"/>
  <c r="I337"/>
  <c r="H337"/>
  <c r="I336"/>
  <c r="H336"/>
  <c r="I335"/>
  <c r="H335"/>
  <c r="I334"/>
  <c r="H334"/>
  <c r="I333"/>
  <c r="H333"/>
  <c r="I332"/>
  <c r="H332"/>
  <c r="I331"/>
  <c r="H331"/>
  <c r="I330"/>
  <c r="H330"/>
  <c r="I329"/>
  <c r="H329"/>
  <c r="I328"/>
  <c r="H328"/>
  <c r="I327"/>
  <c r="H327"/>
  <c r="I326"/>
  <c r="H326"/>
  <c r="I325"/>
  <c r="H325"/>
  <c r="I324"/>
  <c r="H324"/>
  <c r="I322"/>
  <c r="H322"/>
  <c r="I321"/>
  <c r="H321"/>
  <c r="I319"/>
  <c r="H319"/>
  <c r="I317"/>
  <c r="H317"/>
  <c r="I315"/>
  <c r="H315"/>
  <c r="I314"/>
  <c r="H314"/>
  <c r="I312"/>
  <c r="H312"/>
  <c r="I311"/>
  <c r="H311"/>
  <c r="I309"/>
  <c r="H309"/>
  <c r="I308"/>
  <c r="H308"/>
  <c r="I306"/>
  <c r="H306"/>
  <c r="I305"/>
  <c r="H305"/>
  <c r="I304"/>
  <c r="H304"/>
  <c r="I303"/>
  <c r="H303"/>
  <c r="I302"/>
  <c r="H302"/>
  <c r="I301"/>
  <c r="H301"/>
  <c r="I300"/>
  <c r="H300"/>
  <c r="I298"/>
  <c r="H298"/>
  <c r="I297"/>
  <c r="H297"/>
  <c r="I296"/>
  <c r="H296"/>
  <c r="I295"/>
  <c r="H295"/>
  <c r="I294"/>
  <c r="H294"/>
  <c r="I293"/>
  <c r="H293"/>
  <c r="I292"/>
  <c r="H292"/>
  <c r="I291"/>
  <c r="H291"/>
  <c r="I290"/>
  <c r="H290"/>
  <c r="I289"/>
  <c r="H289"/>
  <c r="I288"/>
  <c r="H288"/>
  <c r="I286"/>
  <c r="H286"/>
  <c r="I285"/>
  <c r="H285"/>
  <c r="I284"/>
  <c r="H284"/>
  <c r="I283"/>
  <c r="H283"/>
  <c r="I282"/>
  <c r="H282"/>
  <c r="I281"/>
  <c r="H281"/>
  <c r="I280"/>
  <c r="H280"/>
  <c r="I279"/>
  <c r="H279"/>
  <c r="I278"/>
  <c r="H278"/>
  <c r="I277"/>
  <c r="H277"/>
  <c r="I276"/>
  <c r="H276"/>
  <c r="I275"/>
  <c r="H275"/>
  <c r="I274"/>
  <c r="H274"/>
  <c r="I272"/>
  <c r="H272"/>
  <c r="I271"/>
  <c r="H271"/>
  <c r="I270"/>
  <c r="H270"/>
  <c r="I269"/>
  <c r="H269"/>
  <c r="I268"/>
  <c r="H268"/>
  <c r="I267"/>
  <c r="H267"/>
  <c r="I265"/>
  <c r="H265"/>
  <c r="I264"/>
  <c r="H264"/>
  <c r="I262"/>
  <c r="H262"/>
  <c r="I261"/>
  <c r="H261"/>
  <c r="I259"/>
  <c r="H259"/>
  <c r="I257"/>
  <c r="H257"/>
  <c r="I256"/>
  <c r="H256"/>
  <c r="I254"/>
  <c r="H254"/>
  <c r="I253"/>
  <c r="H253"/>
  <c r="I252"/>
  <c r="H252"/>
  <c r="I251"/>
  <c r="H251"/>
  <c r="I249"/>
  <c r="H249"/>
  <c r="I247"/>
  <c r="H247"/>
  <c r="I246"/>
  <c r="H246"/>
  <c r="I244"/>
  <c r="H244"/>
  <c r="I243"/>
  <c r="H243"/>
  <c r="I242"/>
  <c r="H242"/>
  <c r="I240"/>
  <c r="H240"/>
  <c r="I239"/>
  <c r="H239"/>
  <c r="I238"/>
  <c r="H238"/>
  <c r="I237"/>
  <c r="H237"/>
  <c r="I235"/>
  <c r="H235"/>
  <c r="I234"/>
  <c r="H234"/>
  <c r="I232"/>
  <c r="H232"/>
  <c r="I231"/>
  <c r="H231"/>
  <c r="I229"/>
  <c r="H229"/>
  <c r="I228"/>
  <c r="H228"/>
  <c r="I226"/>
  <c r="H226"/>
  <c r="I225"/>
  <c r="H225"/>
  <c r="I224"/>
  <c r="H224"/>
  <c r="I222"/>
  <c r="H222"/>
  <c r="I221"/>
  <c r="H221"/>
  <c r="I220"/>
  <c r="H220"/>
  <c r="I219"/>
  <c r="H219"/>
  <c r="I218"/>
  <c r="H218"/>
  <c r="I217"/>
  <c r="H217"/>
  <c r="I215"/>
  <c r="H215"/>
  <c r="I214"/>
  <c r="H214"/>
  <c r="I213"/>
  <c r="H213"/>
  <c r="I211"/>
  <c r="H211"/>
  <c r="I209"/>
  <c r="H209"/>
  <c r="I208"/>
  <c r="H208"/>
  <c r="I207"/>
  <c r="H207"/>
  <c r="I206"/>
  <c r="H206"/>
  <c r="I205"/>
  <c r="H205"/>
  <c r="I203"/>
  <c r="H203"/>
  <c r="I202"/>
  <c r="H202"/>
  <c r="I200"/>
  <c r="H200"/>
  <c r="I199"/>
  <c r="H199"/>
  <c r="I198"/>
  <c r="H198"/>
  <c r="I197"/>
  <c r="H197"/>
  <c r="I196"/>
  <c r="H196"/>
  <c r="I195"/>
  <c r="H195"/>
  <c r="I194"/>
  <c r="H194"/>
  <c r="I193"/>
  <c r="H193"/>
  <c r="I192"/>
  <c r="H192"/>
  <c r="I191"/>
  <c r="H191"/>
  <c r="I189"/>
  <c r="H189"/>
  <c r="I188"/>
  <c r="H188"/>
  <c r="I186"/>
  <c r="H186"/>
  <c r="I185"/>
  <c r="H185"/>
  <c r="I183"/>
  <c r="H183"/>
  <c r="I182"/>
  <c r="H182"/>
  <c r="I180"/>
  <c r="H180"/>
  <c r="I178"/>
  <c r="H178"/>
  <c r="I176"/>
  <c r="H176"/>
  <c r="I174"/>
  <c r="H174"/>
  <c r="I172"/>
  <c r="H172"/>
  <c r="I170"/>
  <c r="H170"/>
  <c r="I168"/>
  <c r="H168"/>
  <c r="I167"/>
  <c r="H167"/>
  <c r="I166"/>
  <c r="H166"/>
  <c r="I165"/>
  <c r="H165"/>
  <c r="I163"/>
  <c r="H163"/>
  <c r="I162"/>
  <c r="H162"/>
  <c r="I160"/>
  <c r="H160"/>
  <c r="I158"/>
  <c r="H158"/>
  <c r="I156"/>
  <c r="H156"/>
  <c r="I154"/>
  <c r="H154"/>
  <c r="I152"/>
  <c r="H152"/>
  <c r="I150"/>
  <c r="H150"/>
  <c r="I149"/>
  <c r="H149"/>
  <c r="I148"/>
  <c r="H148"/>
  <c r="I147"/>
  <c r="H147"/>
  <c r="I146"/>
  <c r="H146"/>
  <c r="I145"/>
  <c r="H145"/>
  <c r="I144"/>
  <c r="H144"/>
  <c r="I142"/>
  <c r="H142"/>
  <c r="I141"/>
  <c r="H141"/>
  <c r="I140"/>
  <c r="H140"/>
  <c r="I138"/>
  <c r="H138"/>
  <c r="I136"/>
  <c r="H136"/>
  <c r="I135"/>
  <c r="H135"/>
  <c r="I134"/>
  <c r="H134"/>
  <c r="I133"/>
  <c r="H133"/>
  <c r="I132"/>
  <c r="H132"/>
  <c r="I131"/>
  <c r="H131"/>
  <c r="I130"/>
  <c r="H130"/>
  <c r="I129"/>
  <c r="H129"/>
  <c r="I128"/>
  <c r="H128"/>
  <c r="I127"/>
  <c r="H127"/>
  <c r="I126"/>
  <c r="H126"/>
  <c r="I125"/>
  <c r="H125"/>
  <c r="I124"/>
  <c r="H124"/>
  <c r="I123"/>
  <c r="H123"/>
  <c r="I122"/>
  <c r="H122"/>
  <c r="I121"/>
  <c r="H121"/>
  <c r="I120"/>
  <c r="H120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6"/>
  <c r="H106"/>
  <c r="I104"/>
  <c r="H104"/>
  <c r="I103"/>
  <c r="H103"/>
  <c r="I102"/>
  <c r="H102"/>
  <c r="I100"/>
  <c r="H100"/>
  <c r="I98"/>
  <c r="H98"/>
  <c r="I96"/>
  <c r="H96"/>
  <c r="I94"/>
  <c r="H94"/>
  <c r="I92"/>
  <c r="H92"/>
  <c r="I90"/>
  <c r="H90"/>
  <c r="I88"/>
  <c r="H88"/>
  <c r="I86"/>
  <c r="H86"/>
  <c r="I84"/>
  <c r="H84"/>
  <c r="I83"/>
  <c r="H83"/>
  <c r="I81"/>
  <c r="H81"/>
  <c r="I79"/>
  <c r="H79"/>
  <c r="I78"/>
  <c r="H78"/>
  <c r="I76"/>
  <c r="H76"/>
  <c r="I74"/>
  <c r="H74"/>
  <c r="I73"/>
  <c r="H73"/>
  <c r="I70"/>
  <c r="H70"/>
  <c r="I69"/>
  <c r="H69"/>
  <c r="I67"/>
  <c r="H67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6"/>
  <c r="H36"/>
  <c r="I35"/>
  <c r="H35"/>
  <c r="I34"/>
  <c r="H34"/>
  <c r="I33"/>
  <c r="H33"/>
  <c r="I31"/>
  <c r="H31"/>
  <c r="I30"/>
  <c r="H30"/>
  <c r="I29"/>
  <c r="H29"/>
  <c r="I28"/>
  <c r="H28"/>
  <c r="I27"/>
  <c r="H27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</calcChain>
</file>

<file path=xl/sharedStrings.xml><?xml version="1.0" encoding="utf-8"?>
<sst xmlns="http://schemas.openxmlformats.org/spreadsheetml/2006/main" count="944" uniqueCount="498">
  <si>
    <t>№ п/п</t>
  </si>
  <si>
    <t>1.1.    подготовительные работы для осуществления 
санитарно-гигиенических услуг</t>
  </si>
  <si>
    <t>1.2.    разработка и оформление программы лабораторных 
исследований, испытаний</t>
  </si>
  <si>
    <t>1.3.    выдача заключения о целесообразности проведения 
лабораторных исследований</t>
  </si>
  <si>
    <t>1.4.    организация работ по проведению лабораторных 
испытаний, измерений, оформлению итогового документа</t>
  </si>
  <si>
    <t>1.5.    проведение работ по идентификации продукции</t>
  </si>
  <si>
    <t>1.6.    проведение работ по отбору проб (образцов)</t>
  </si>
  <si>
    <t>1.8.    Изготовление копии ТНПА и ее заверение на 
титульном листе (1 документ)</t>
  </si>
  <si>
    <t>1.9.    замена (переоформление, внесение изменений) 
санитарно-гигиенического заключения</t>
  </si>
  <si>
    <t>1.10.    проведение консультаций врачами-специалистами и 
иными специалистами с высшим образованием по вопросам
 обеспечения санитарно-эпидемиологического благополучия 
населения</t>
  </si>
  <si>
    <t>1.11.    проведение консультаций врачами специалистами и 
иными специалистами с высшим образованием по вопросам
 формирования здорового образа жизни</t>
  </si>
  <si>
    <t>1.12.    оказание консультативно-методической помощи:</t>
  </si>
  <si>
    <t>1.12.2.    по проведению комплексной гигиенической оценки 
условий труда</t>
  </si>
  <si>
    <t>1.13.    гигиеническое обучение работников организаций, 
индивидуальных предпринимателей и их работников, 
необходимость которого определяется действующим 
законодательством:</t>
  </si>
  <si>
    <t>1.13.1.    организация и проведение занятий (1 тематика)</t>
  </si>
  <si>
    <t>1.13.2.    проведение оценки знаний (для одного слушателя)</t>
  </si>
  <si>
    <t>1.17.1.    обследование (оценка) торговых мест на рынках, 
объектов мелкорозничной сети (киоски, лотки) с числом 
работающих до 3-х человек</t>
  </si>
  <si>
    <t>1.18.    государственная санитарно-гигиеническая 
экспертиза:</t>
  </si>
  <si>
    <t>1.19.    изучение и оценка возможности размещения объекта
 строительства на предпроектной стадии</t>
  </si>
  <si>
    <t>1.21.    комплексная гигиеническая оценка условий труда:</t>
  </si>
  <si>
    <t>1.21.2.    оценка психофизиологических факторов 
производственной среды:</t>
  </si>
  <si>
    <t>1.21.2.1.    тяжести трудового процесса</t>
  </si>
  <si>
    <t>1.21.2.2.    напряженности трудового процесса</t>
  </si>
  <si>
    <t>2.    отбор проб, органолептические и физико-
химические (санитарно-химические) 
исследования объектов окружающей среды</t>
  </si>
  <si>
    <t>2.1.2.1.    определение альдегидов и их производных</t>
  </si>
  <si>
    <t>2.1.2.1.4.    определение ацетальдегида (СФМ, ФЭК)</t>
  </si>
  <si>
    <t>2.1.2.4.    определение едких щелочей</t>
  </si>
  <si>
    <t>2.1.2.14.    определение ангидридов</t>
  </si>
  <si>
    <t>2.1.2.23.    определение диоксида азота</t>
  </si>
  <si>
    <t>2.1.2.23.1.    определение диоксида азота (СФМ, ФЭК)</t>
  </si>
  <si>
    <t>2.1.2.25.    определение аммиака:</t>
  </si>
  <si>
    <t>2.1.2.25.1.    определение аммиака (СФМ, ФЭК)</t>
  </si>
  <si>
    <t>2.1.2.33.    определение хлорида водорода (СФМ, ФЭК)</t>
  </si>
  <si>
    <t>2.1.2.52.    определение железа и его соединений:</t>
  </si>
  <si>
    <t>2.1.2.54.    определение марганца и его соединений:</t>
  </si>
  <si>
    <t>2.1.2.56.    определение серной кислоты:</t>
  </si>
  <si>
    <t>2.1.2.56.1.    определение серной кислоты (СФМ, ФЭК)</t>
  </si>
  <si>
    <t>2.1.2.57.1.    определение уксусной кислоты (СФМ, ФЭК)</t>
  </si>
  <si>
    <t>2.1.2.73.    определение ртути и ее производных:</t>
  </si>
  <si>
    <t>2.1.2.81.    определение свинца и его производных:</t>
  </si>
  <si>
    <t>2.1.2.81.5.    определение свинца (ААС)</t>
  </si>
  <si>
    <t>2.1.2.82.    определение сероводорода и сероуглерода:</t>
  </si>
  <si>
    <t>2.1.2.82.1.    определение сероводорода (СФМ, ФЭК)</t>
  </si>
  <si>
    <t>2.1.2.92.    определение озона:</t>
  </si>
  <si>
    <t>2.1.2.92.1.    определение озона (СФМ, ФЭК)</t>
  </si>
  <si>
    <t>2.1.2.96.    определение хлора:</t>
  </si>
  <si>
    <t>2.1.2.96.3.    определение хлора диоксида (ФЭК)</t>
  </si>
  <si>
    <t>2.1.2.110.    определение кислоты азотной (СФМ)</t>
  </si>
  <si>
    <t>2.1.2.181.    измерение пыли (запыленности воздуха):</t>
  </si>
  <si>
    <t>2.2.1.2.    определение мутности:</t>
  </si>
  <si>
    <t>2.2.1.3.    определение цветности (ФЭК)</t>
  </si>
  <si>
    <t>2.2.1.4.    определение pH (ионометрия)</t>
  </si>
  <si>
    <t>2.2.1.5.    определение хлора и хлоридов:</t>
  </si>
  <si>
    <t>2.2.1.5.1.    определение остаточного активного хлора</t>
  </si>
  <si>
    <t>2.2.1.5.2.    определение хлоридов</t>
  </si>
  <si>
    <t>2.2.1.6.    определение сухого остатка</t>
  </si>
  <si>
    <t>2.2.1.7.    определение общей жесткости</t>
  </si>
  <si>
    <t>2.2.1.8.    определение аммиака и ионов аммония (ФЭК)</t>
  </si>
  <si>
    <t>2.2.1.9.    определение нитритов (ФЭК)</t>
  </si>
  <si>
    <t>2.2.1.10.    определение нитратов (ФЭК)</t>
  </si>
  <si>
    <t>2.2.1.11.    определение общего железа:</t>
  </si>
  <si>
    <t>2.2.1.11.1.    определение общего железа (ФЭК)</t>
  </si>
  <si>
    <t>2.2.1.12.    определение сульфатов:</t>
  </si>
  <si>
    <t>2.2.1.12.1.    определение сульфатов (ФЭК)</t>
  </si>
  <si>
    <t>2.2.1.15.    определение меди:</t>
  </si>
  <si>
    <t>2.2.1.15.1.    определение меди (ФЭК)</t>
  </si>
  <si>
    <t>2.2.1.16.    определение марганца:</t>
  </si>
  <si>
    <t>2.2.1.16.1.    определение марганца (ФЭК)</t>
  </si>
  <si>
    <t>2.2.1.18.    определение фтора:ис</t>
  </si>
  <si>
    <t>2.2.1.18.2.    определение фтора (ионометрия)</t>
  </si>
  <si>
    <t>2.2.1.20.    определение бора:</t>
  </si>
  <si>
    <t>2.2.1.20.2.    определение бора (флуориметрия</t>
  </si>
  <si>
    <t>2.2.1.38.    определение окисляемости перманганатной</t>
  </si>
  <si>
    <t>2.2.1.54.    определение химических элементов:</t>
  </si>
  <si>
    <t>2.2.2.1.    определение взвешенных веществ</t>
  </si>
  <si>
    <t>2.2.2.2.    определение окисляемости перманганатной</t>
  </si>
  <si>
    <t>2.2.2.3.    определение растворенного кислорода:</t>
  </si>
  <si>
    <t>2.2.2.4.1.    определение БПК (титриметрический метод)</t>
  </si>
  <si>
    <t>2.2.2.5.    определение ХПК:</t>
  </si>
  <si>
    <t>2.2.2.5.2.    определение ХПК (флуориметрия)</t>
  </si>
  <si>
    <t>2.2.2.7.    определение нефтепродуктов:</t>
  </si>
  <si>
    <t>2.2.2.7.2.    определение нефтепродуктов (флуориметрия)</t>
  </si>
  <si>
    <t>2.2.2.8.    определение формальдегида:</t>
  </si>
  <si>
    <t>2.2.2.8.2.    определение формальдегида (флуориметрия)</t>
  </si>
  <si>
    <t>2.2.2.9.    определение фенола:</t>
  </si>
  <si>
    <t>2.2.2.9.3.    определение фенолов (флуориметрия)</t>
  </si>
  <si>
    <t>2.2.2.15.    определение СПАВ:</t>
  </si>
  <si>
    <t>2.2.2.15.3.    определение СПАВ (приготовление стандарта 
из ГСО) (флуориметрия)</t>
  </si>
  <si>
    <t>2.2.2.29.    определение сухого остатка</t>
  </si>
  <si>
    <t>2.2.2.35.    определение нитратов:</t>
  </si>
  <si>
    <t>2.2.2.35.1.    определение нитратов (ФЭК)</t>
  </si>
  <si>
    <t>2.2.2.46.    определение pH</t>
  </si>
  <si>
    <t>2.2.2.47.    определение сульфатов:</t>
  </si>
  <si>
    <t>2.2.2.47.1.    определение сульфатов (ФЭК)</t>
  </si>
  <si>
    <t>2.2.3.    вода бассейнов:</t>
  </si>
  <si>
    <t>2.2.3.1.    определение мутности (ФЭК)</t>
  </si>
  <si>
    <t>2.2.3.2.    определение цветности (ФЭК)</t>
  </si>
  <si>
    <t>2.2.3.3.    определение запаха</t>
  </si>
  <si>
    <t>2.2.3.4.    определение хлоридов</t>
  </si>
  <si>
    <t>2.2.3.6.    определение аммиака и ионов аммония</t>
  </si>
  <si>
    <t>2.3.29.    отбор, регистрация, оформление:</t>
  </si>
  <si>
    <t>2.3.29.1.    отбор проб</t>
  </si>
  <si>
    <t>2.3.29.2.    прием, регистрация проб</t>
  </si>
  <si>
    <t>3.1.1.12.1.1.    определение жира в кондитерских и 
хлебобулочных изделиях (с серной кислотой и центрифугой)</t>
  </si>
  <si>
    <t>3.1.1.14.    определение щелочности:</t>
  </si>
  <si>
    <t>3.1.1.16.    определение сахара:</t>
  </si>
  <si>
    <t>3.1.1.16.6.    определение сахара (до и после инверсии) в 
кондитерских изделиях (феррицианидный метод)</t>
  </si>
  <si>
    <t>3.1.1.18.    определение металлопримесей</t>
  </si>
  <si>
    <t>3.1.1.19.1.    определение сухих веществ и влажности до 
постоянного веса:</t>
  </si>
  <si>
    <t>3.1.1.19.1.1.    определение сухих веществ и влажности до 
постоянного веса (для всех, кроме жирных и сладких)</t>
  </si>
  <si>
    <t>3.1.1.19.1.2.    определение сухих веществ и влажности до 
постоянного веса (для жирных и сладких)</t>
  </si>
  <si>
    <t>3.1.1.20.    определение минеральных веществ (золы)</t>
  </si>
  <si>
    <t>3.1.1.22.    определение воды в меде</t>
  </si>
  <si>
    <t>3.1.1.23.    определение оксиметилфурфурола:</t>
  </si>
  <si>
    <t>3.1.1.24.    определение диастазного числа в меде</t>
  </si>
  <si>
    <t>3.1.1.27.    определение pH или активной кислотности:</t>
  </si>
  <si>
    <t>3.1.1.27.3.    определение pH в яичных продуктах</t>
  </si>
  <si>
    <t>3.1.1.27.4.    определение pH мяса</t>
  </si>
  <si>
    <t>3.1.1.40.    определение кислотности:</t>
  </si>
  <si>
    <t>3.1.1.40.1.    определение кислотности</t>
  </si>
  <si>
    <t>3.1.1.40.4.    определение кислотности молока и молочных 
продуктов</t>
  </si>
  <si>
    <t>3.1.1.44.1.3.    определение нитратов в продукции 
переработки плодов и овощей (ионометрический метод)</t>
  </si>
  <si>
    <t>3.1.1.46.    определение крахмала (количественный метод):</t>
  </si>
  <si>
    <t>3.1.1.46.2.    определение крахмала в колбасных изделиях (с
 добавлением сухого молока)</t>
  </si>
  <si>
    <t>3.1.1.48.    определение пастеризации:</t>
  </si>
  <si>
    <t>3.1.1.48.1.    определение пастеризации</t>
  </si>
  <si>
    <t>3.1.1.50.    определение составных частей:</t>
  </si>
  <si>
    <t>3.1.1.50.2.    определение массовой доли фарша</t>
  </si>
  <si>
    <t>3.1.1.50.3.    определение составных частей (для каждой 
разновидности)</t>
  </si>
  <si>
    <t>3.1.1.52.    определение плотности молока</t>
  </si>
  <si>
    <t>3.1.1.53.    определение массовой доли хлеба в кулинарных 
изделиях из рубленого мяса:</t>
  </si>
  <si>
    <t>3.1.1.53.2.    определение массовой доли хлеба в 
кулинарных изделиях из рубленого мяса (цианидный метод)</t>
  </si>
  <si>
    <t>3.1.1.54.    определение пористости хлебобулочных изделий</t>
  </si>
  <si>
    <t>3.1.1.56.1.1.    определение белка в пищевых продуктах по 
Кьельдалю (ручное титрование)</t>
  </si>
  <si>
    <t>3.1.1.56.3.    определение белка методом Кьельдаля при 
сжигании на электроплите:</t>
  </si>
  <si>
    <t>3.1.1.56.3.1.    определение белка методом Кьельдаля при 
сжигании на электроплите</t>
  </si>
  <si>
    <t>3.1.1.57.    приготовление блюд к анализу (обеды и суточные
 рационы)</t>
  </si>
  <si>
    <t>3.1.1.58.    расчет пищевой ценности рациона:</t>
  </si>
  <si>
    <t>3.1.1.58.1.    расчет теоретических величин рациона</t>
  </si>
  <si>
    <t>3.1.1.58.2.    расчет фактических величин рациона</t>
  </si>
  <si>
    <t>3.1.1.70.    определение толщины тестовой оболочки</t>
  </si>
  <si>
    <t>3.1.1.71.    определение набухаемости сухарных изделий</t>
  </si>
  <si>
    <t>3.1.1.72.    определение развариваемости крупы</t>
  </si>
  <si>
    <t>3.1.1.73.    определение количества сухарей в 1кг</t>
  </si>
  <si>
    <t>3.1.1.96.    определение показателя преломления</t>
  </si>
  <si>
    <t>3.1.1.97.    определение растворимых сухих веществ</t>
  </si>
  <si>
    <t>3.1.1.117.    определение сухого остатка</t>
  </si>
  <si>
    <t>3.1.1.121.    определение массы нетто</t>
  </si>
  <si>
    <t>3.1.1.122.    определение объема</t>
  </si>
  <si>
    <t>3.1.1.123.    определение размера</t>
  </si>
  <si>
    <t>3.1.1.125.    определение посторонних примесей</t>
  </si>
  <si>
    <t>3.1.1.127.    определение зараженности вредителями</t>
  </si>
  <si>
    <t>3.1.1.128.1.    определение засоренности</t>
  </si>
  <si>
    <t>3.1.1.128.2.    определение вредной примеси</t>
  </si>
  <si>
    <t>3.1.1.128.3.    определение сорных семян</t>
  </si>
  <si>
    <t>3.1.1.128.4.    определение сорной примеси</t>
  </si>
  <si>
    <t>3.1.1.129.    определение повреждений</t>
  </si>
  <si>
    <t>3.1.1.130.    определение крупности помола</t>
  </si>
  <si>
    <t>3.1.1.134.    определение массовой доли лома</t>
  </si>
  <si>
    <t>3.1.1.135.    определение массовой доли мелочи</t>
  </si>
  <si>
    <t>3.1.1.136.    определение массовой доли пыли</t>
  </si>
  <si>
    <t>3.1.1.137.    определение наличия ореховой скорлупы</t>
  </si>
  <si>
    <t>3.1.1.138.    определение качества ядер:</t>
  </si>
  <si>
    <t>3.1.1.138.1.    определение доброкачественных ядер</t>
  </si>
  <si>
    <t>3.1.1.138.2.    определение испорченных ядер</t>
  </si>
  <si>
    <t>3.1.1.138.3.    определение битых ядер</t>
  </si>
  <si>
    <t>3.1.1.138.4.    определение колотых ядер</t>
  </si>
  <si>
    <t>3.1.1.139.    определение дробленых семян</t>
  </si>
  <si>
    <t>3.1.1.140.    определение нешелушенных зерен</t>
  </si>
  <si>
    <t>3.1.1.141.    определение органической примеси</t>
  </si>
  <si>
    <t>3.1.4.1.    пробоподготовка:</t>
  </si>
  <si>
    <t>3.1.4.1.1.    пробоподготовка экспресс-методом</t>
  </si>
  <si>
    <t>3.1.4.2.    определение (измерение) токсичных элементов, 
микро- и макроэлементов (ААС, АЭС):</t>
  </si>
  <si>
    <t>3.1.4.5.3.1.    определение ртути атомно-абсорбционным 
методом в твердых продуктах (анализатор ртути РА-915+)</t>
  </si>
  <si>
    <t>3.1.4.5.3.2.    определение ртути атомно-абсорбционным 
методом в жидких продуктах (анализатор ртути РА-915+)</t>
  </si>
  <si>
    <t>3.1.5.8.1.    определение массовой доли нитрита в мясных 
продуктах и мясных консервах:</t>
  </si>
  <si>
    <t>3.1.5.8.1.2.    определение массовой доли нитрита в мясных 
продуктах и мясных консервах (с реактивом НЭДА)</t>
  </si>
  <si>
    <t>3.1.5.10.    определение фосфора (фосфатов) (СФМ):</t>
  </si>
  <si>
    <t>3.1.6.    регистрация и оформление результатов:</t>
  </si>
  <si>
    <t>3.1.6.1.    учет поступления образца в лабораторию</t>
  </si>
  <si>
    <t>3.1.6.2.    оформление первичного отчета испытаний по 
результатам лаборатории</t>
  </si>
  <si>
    <t>4.1.    Измерение напряженности электростатического поля</t>
  </si>
  <si>
    <t>4.5.    измерение лазерного излучения</t>
  </si>
  <si>
    <t>4.8.    измерение ультрафиолетового спектра излучения</t>
  </si>
  <si>
    <t>4.13.    измерение скорости движения воздуха</t>
  </si>
  <si>
    <t>4.18.    измерение эквивалентных корректированного и 
спектральных уровней вибрации в октавных (третьоктавных) 
полосах частот</t>
  </si>
  <si>
    <t>4.25.    оформление протокола исследований (измерений)</t>
  </si>
  <si>
    <t>5.1.1.    радиометрическое определение цезия-137:</t>
  </si>
  <si>
    <t>5.5.    дозиметрические исследования:</t>
  </si>
  <si>
    <t>5.5.2.    измерение мощности дозы гамма-излучения</t>
  </si>
  <si>
    <t>5.6.    оформление результатов:</t>
  </si>
  <si>
    <t>6.1.1.    подготовительные работы, отдельные операции:</t>
  </si>
  <si>
    <t>6.1.1.1.1.    прием и регистрация пробы (контейнер)</t>
  </si>
  <si>
    <t>6.1.1.1.2.    прием и регистрация пробы (пакет большой)</t>
  </si>
  <si>
    <t>6.1.1.1.3.    прием и регистрация пробы (тампон-зонд)</t>
  </si>
  <si>
    <t>6.1.1.1.4.    прием и регистрация пробы (пакет малый)</t>
  </si>
  <si>
    <t>6.1.1.2.    выписка результата исследования</t>
  </si>
  <si>
    <t>6.1.1.3.    приготовление плотных и жидких питательных сред
 на одну емкость (чашку, пробирку)</t>
  </si>
  <si>
    <t>6.1.1.4.    отбор проб факторов среды обитания</t>
  </si>
  <si>
    <t>6.1.3.    методы контроля дезинфицирующих средств:</t>
  </si>
  <si>
    <t>6.1.3.1.    определение антимикробной эффективности в 
качественном эксперименте с суспензией</t>
  </si>
  <si>
    <t>6.2.    паразитологические и энтомологические исследования
 продукции и факторов среды обитания:</t>
  </si>
  <si>
    <t>6.3.1.2.1.    при отсутствии роста микроорганизмов</t>
  </si>
  <si>
    <t>6.3.1.3.    определение наличия бактерий группы кишечной 
палочки (далее - БГКП) в определенном количестве образца</t>
  </si>
  <si>
    <t>6.3.1.5.    определние сульфитредуцирующих клостридий в 
определенном количестве образца</t>
  </si>
  <si>
    <t>6.3.1.8.    определение наличия Bac. cereus в определенном 
количестве образца</t>
  </si>
  <si>
    <t>6.3.1.19.1.    при отсутствии роста микроорганизмов</t>
  </si>
  <si>
    <t>6.3.1.22.1.    при отсутствии микроорганизмов</t>
  </si>
  <si>
    <t>6.3.1.26.    определение колифагов в воде прямым методом</t>
  </si>
  <si>
    <t>6.3.1.30.1.    при отсутствии микроорганизмов</t>
  </si>
  <si>
    <t>6.3.1.30.2.    при выделении микроорганизмов с изучением 
морфологических свойств</t>
  </si>
  <si>
    <t>6.3.1.33.    обнаружение Pseudomonas aeruginosa в воде 
методом накопления:</t>
  </si>
  <si>
    <t>6.3.1.33.1.    при отсутствии микроорганизмов</t>
  </si>
  <si>
    <t>6.3.1.33.2.    при выделении микроорганизмов</t>
  </si>
  <si>
    <t>6.3.1.34.    обнаружение бактерий рода Salmonella в воде:</t>
  </si>
  <si>
    <t>6.3.1.34.1.    при отсутствии микроорганизмов</t>
  </si>
  <si>
    <t>6.3.1.34.2.    при выделении микроорганизмов</t>
  </si>
  <si>
    <t>6.3.1.40.    определение БГКП методом смыва:</t>
  </si>
  <si>
    <t>6.3.1.40.1.    при отсутствии роста микроорганизмов</t>
  </si>
  <si>
    <t>6.3.1.40.2.    при выделении микроорганизмов с изучением 
морфологических свойств</t>
  </si>
  <si>
    <t>6.3.1.41.    определение общей микробной обсемененности 
методом смыва</t>
  </si>
  <si>
    <t>6.3.1.42.1.    при отсутствии роста микроорганизмов</t>
  </si>
  <si>
    <t>6.3.1.42.2.    при выделении микроорганизмов классическим 
методом</t>
  </si>
  <si>
    <t>6.3.1.43.1.    при отсутствии роста микроорганизмов</t>
  </si>
  <si>
    <t>6.3.1.44.1.    при отсутствии роста микроорганизмов</t>
  </si>
  <si>
    <t>6.3.1.44.2.    при выделении микроорганизмов классическим 
методом</t>
  </si>
  <si>
    <t>6.3.1.45.1.    при отсутствии роста микроорганизмов</t>
  </si>
  <si>
    <t>6.3.1.45.2.    при выделении микроорганизмов с изучением 
морфологических свойств и идентификацией до вида</t>
  </si>
  <si>
    <t>6.3.1.52.    определение ОМЧ в воздухе</t>
  </si>
  <si>
    <t>6.3.1.61.    определение микробиологической чистоты 
дезинфекционных и антисептических средств</t>
  </si>
  <si>
    <t>6.3.1.62.1.    при отрицательном результате</t>
  </si>
  <si>
    <t>6.3.1.62.2.    при положительном результате</t>
  </si>
  <si>
    <t>6.3.1.76.    контроль работы дезкамер бактериологическим 
методом</t>
  </si>
  <si>
    <t>6.3.1.77.    обнаружение бактерий Vibrio parahaemolyticus в 
определенном количестве образца:</t>
  </si>
  <si>
    <t>6.3.1.77.1.    при отсутствии роста микроорганизмов</t>
  </si>
  <si>
    <t>6.3.1.77.2.    при выделении микроорганизмов с 
идентификацией до вида</t>
  </si>
  <si>
    <t>6.5.1.1.1.    при отсутствии диагностически значимых 
микроорганизмов</t>
  </si>
  <si>
    <t>6.5.1.2.    при выделении микроорганизмов с изучением 
морфологических свойств:</t>
  </si>
  <si>
    <t>6.5.1.2.1.    1 - 2 культуры</t>
  </si>
  <si>
    <t>6.5.1.2.2.    3 и более культуры</t>
  </si>
  <si>
    <t>6.5.1.6.2.    при выделении микроорганизмов с изучением 
морфологических свойств</t>
  </si>
  <si>
    <t>6.5.1.6.3.    исследование с идентификацией до вида:</t>
  </si>
  <si>
    <t>6.5.1.6.3.1.    классическим методом</t>
  </si>
  <si>
    <t>6.5.1.10.    исследования на аэробные и факультативно-
анаэробные микроорганизмы в отделяемом урогенитального 
тракта (уретра, половые органы):</t>
  </si>
  <si>
    <t>6.5.1.10.1.    культуральное исследование при отсутствии 
микроорганизмов</t>
  </si>
  <si>
    <t>6.5.1.10.2.    при выделении микроорганизмов с изучением 
морфологических свойств:</t>
  </si>
  <si>
    <t>6.5.1.10.2.1.    1 - 2 культуры</t>
  </si>
  <si>
    <t>6.5.1.10.2.2.    3 и более культуры</t>
  </si>
  <si>
    <t>6.5.1.10.3.    исследование с идентификацией до вида:</t>
  </si>
  <si>
    <t>6.5.1.10.3.1.    классическим методом</t>
  </si>
  <si>
    <t>6.5.1.11.1.    культуральное исследование при отсутствии 
микроорганизмов</t>
  </si>
  <si>
    <t>6.5.1.11.2.    при выделении микроорганизмов с изучением 
морфологических свойств</t>
  </si>
  <si>
    <t>6.5.1.11.3.    исследование с идентификацией до вида:</t>
  </si>
  <si>
    <t>6.5.1.11.3.1.    классическим методом</t>
  </si>
  <si>
    <t>6.5.1.12.1.    культуральное исследование при отсутствии 
микроорганизмов</t>
  </si>
  <si>
    <t>6.5.1.12.2.    при выделении микроорганизмов с изучением 
морфологических свойств:</t>
  </si>
  <si>
    <t>6.5.1.12.2.1.    1 - 2 культуры</t>
  </si>
  <si>
    <t>6.5.1.12.2.2.    3 и более культуры</t>
  </si>
  <si>
    <t>6.5.1.12.3.    исследование с идентификацией до вида:</t>
  </si>
  <si>
    <t>6.5.1.12.3.1.    классическим методом</t>
  </si>
  <si>
    <t>6.5.1.15.    исследование грудного молока</t>
  </si>
  <si>
    <t>6.5.1.17.    приготовление, окраска и микроскопирование 
препаратов, биологического материала:</t>
  </si>
  <si>
    <t>6.5.1.17.1.    метиленовым синим</t>
  </si>
  <si>
    <t>6.5.1.17.2.    по Граму</t>
  </si>
  <si>
    <t>6.5.1.17.5.    приготовление, окраска и микроскопирование 
препаратов толстой капли крови на менингококк</t>
  </si>
  <si>
    <t>6.5.1.18.    определение чувствительности одного штамма 
микроорганизма к антибиотикам:</t>
  </si>
  <si>
    <t>6.5.1.18.1.    диско-диффузионным методом к 6 препаратам</t>
  </si>
  <si>
    <t>6.5.6.1.    пипетирование:</t>
  </si>
  <si>
    <t>6.5.6.1.1.    стеклянными пипетками</t>
  </si>
  <si>
    <t>6.5.6.1.2.    полуавтоматическими дозаторами</t>
  </si>
  <si>
    <t>6.5.6.5.    взятие биологического материала с помощью 
транспортных сред, тампонов и др.</t>
  </si>
  <si>
    <t>Наименование услуги</t>
  </si>
  <si>
    <t>Единица 
измерения</t>
  </si>
  <si>
    <t>оценка</t>
  </si>
  <si>
    <t>программа</t>
  </si>
  <si>
    <t>исслед.</t>
  </si>
  <si>
    <t>проба</t>
  </si>
  <si>
    <t>копия</t>
  </si>
  <si>
    <t>занятие</t>
  </si>
  <si>
    <t>семинар</t>
  </si>
  <si>
    <t>аудит</t>
  </si>
  <si>
    <t>Цена без НДС,
руб.</t>
  </si>
  <si>
    <t>первичное</t>
  </si>
  <si>
    <t>Цена мате-
риалов без 
НДС,
руб.</t>
  </si>
  <si>
    <t>УТВЕРЖДАЮ</t>
  </si>
  <si>
    <t>Главный врач ГУ "Центр</t>
  </si>
  <si>
    <t>гигиены и эпидемиологии"</t>
  </si>
  <si>
    <t>Управления делами Президента</t>
  </si>
  <si>
    <t>Республики Беларусь</t>
  </si>
  <si>
    <t>последующее</t>
  </si>
  <si>
    <t>Стоимость с НДС,
руб.</t>
  </si>
  <si>
    <t>идентификация</t>
  </si>
  <si>
    <t>заключение</t>
  </si>
  <si>
    <t>консультац</t>
  </si>
  <si>
    <t>1.12.3.    по вопросам размещения, проектирования объектов в части обеспечения санитарно-эпидемиологического благополучия населения</t>
  </si>
  <si>
    <t>1.12.1.    в определении списков профессий (должностей) 
работающих, подлежащих периодическим (в течение 
трудовой деятельности) медицинским осмотрам (1 профессия)</t>
  </si>
  <si>
    <t>1.12.7.    в определении соответствия требованиям 
законодательства в области санитарно-эпидемиологического
 благополучия населения работ и услуг, к которым установлены санитарно-эпидемиологические требования</t>
  </si>
  <si>
    <t>1.12.8.    в предоставлении информации по актуализации 
нормативно-методической и другой документации в области 
обеспечения санитарно-эпидемиологического благополучия населения</t>
  </si>
  <si>
    <t>1.17.    санитарно-эпидемиологическое обследование (оценка) объектов:</t>
  </si>
  <si>
    <t>обследованин</t>
  </si>
  <si>
    <t>1.17.2.    обследование (оценка) автотранспорта, занятого 
перевозкой продуктов питания, источников ионизирующего излучения</t>
  </si>
  <si>
    <t>1.17.3.    обследование (оценка) цехов, предприятий и других объектов с числом работающих до 10 человек</t>
  </si>
  <si>
    <t>1.17.4.    обследование (оценка) цехов, предприятий и других объектов с числом работающих 11-50 человек</t>
  </si>
  <si>
    <t>1.17.5.    обследование (оценка) цехов, предприятий и других объектов с числом работающих 51 - 100 человек</t>
  </si>
  <si>
    <t>1.17.6.    обследование (оценка) цехов, предприятий и других объектов с числом работающих 101 - 300 человек</t>
  </si>
  <si>
    <t>1.17.7.    обследование (оценка) цехов, предприятий и других объектов с числом работающих 301 - 500 человек</t>
  </si>
  <si>
    <t>1.17.8.    обследование (оценка) цехов, предприятий и других объектов с числом работающих 501 - 1000 человек</t>
  </si>
  <si>
    <t>1.17.9.    обследование (оценка) цехов, предприятий и других объектов с числом работающих свыше 1000 человек</t>
  </si>
  <si>
    <t>1.18.2.    проектов технических условий (на 1 разработанный документ)</t>
  </si>
  <si>
    <t>экспертиза</t>
  </si>
  <si>
    <t>1.18.8.    архитектурно-строительных проектов объектов общей площадью до 100 м2 и (или) числом работающих до 50 человек</t>
  </si>
  <si>
    <t>1.18.9.    архитектурно-строительных проектов объектов общей площадью 101 - 500 м2 и (или) числом работающих 51 - 100 человек</t>
  </si>
  <si>
    <t>1.18.10.    архитектурно-строительных проектов объектов общей площадью 501 - 1000 м2 и (или) числом работающих 101 - 300 человек</t>
  </si>
  <si>
    <t>1.18.11.    архитектурно-строительных проектов объектов общей площадью более 1000 м2 и (или) числом работающих свыше 300 человек</t>
  </si>
  <si>
    <t>1.18.13.    проекта расчета санитарно-защитной зоны и зоны 
ограничения застройки передающего радиотехнического объекта</t>
  </si>
  <si>
    <t>1.18.14.    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t>
  </si>
  <si>
    <t>1.18.15.    работ с источниками ионизирующего излучения и 
выдача санитарного паспорта, базовой станции систем сотовой связи, передающего радиотехнического объекта</t>
  </si>
  <si>
    <t>1.18.20.    условий труда работников субъектов хозяйствования с количеством работающих 51 - 100 человек</t>
  </si>
  <si>
    <t>1.18.19.    условий труда работников субъектов хозяйствования с количеством работающих 11 - 50 человек</t>
  </si>
  <si>
    <t>1.18.18.    условий труда работников субъектов хозяйствования с количеством работающих до 10 человек</t>
  </si>
  <si>
    <t>1.18.21.    условий труда работников субъектов хозяйствования с количеством работающих 101 - 300 человек</t>
  </si>
  <si>
    <t>1.18.22.    условий труда работников субъектов хозяйствования с количеством работающих более 300 человек</t>
  </si>
  <si>
    <t>2.1.2.1.7.    определение формальдегида (СФМ, ФЭК) (МВИ.МН 4950-2014)</t>
  </si>
  <si>
    <t>2.1.2.4.2.    определение аэрозолей едких щелочей (СФМ, ФЭК)</t>
  </si>
  <si>
    <t>2.1.2.14.2.    определение двуокиси серы (сернистый ангидрид) (СФМ, ФЭК)</t>
  </si>
  <si>
    <t>2.1.2.52.2.    определение железа (СФМ, ФЭК) (МВИ.МН 5831-2017)</t>
  </si>
  <si>
    <t>2.1.2.54.3.    определение марганца (СФМ, ФЭК) (МВИ.МН 5831-2017)</t>
  </si>
  <si>
    <t>2.1.2.57.    определение уксусной кислоты и ее производных:</t>
  </si>
  <si>
    <t>2.1.2.107.    определение белоксодержащих аэрозолей (СФМ)</t>
  </si>
  <si>
    <t>2.1.2.181.1.    измерение запыленности воздуха (гравиметрический метод)</t>
  </si>
  <si>
    <t>2.1.2.194.    экспресс-измерение на газоанализаторе CMS: винилхлорид; нефтяные углеводороды; озон; сероводород; меркаптаны; бензол; перхлорэтилен; толуол; трихлорэтилен; ксилол; формальдегид; ацетон; стирол; (одно вещество)</t>
  </si>
  <si>
    <t>2.1.2.194.1.    экспресс-измерение на газоанализаторе CMS: ацетон</t>
  </si>
  <si>
    <t>2.1.2.194.2.    экспресс-измерение на газоанализаторе CMS: диоксид азота</t>
  </si>
  <si>
    <t>2.1.2.194.3.    экспресс-измерение на газоанализаторе CMS: хлорид водорода</t>
  </si>
  <si>
    <t>2.1.2.194.4.    экспресс-измерение на газоанализаторе CMS: озон</t>
  </si>
  <si>
    <t>2.1.2.194.5.    экспресс-измерение на газоанализаторе CMS: хлор</t>
  </si>
  <si>
    <t>2.1.2.194.6.    экспресс-измерение на газоанализаторе CMS: аммиак</t>
  </si>
  <si>
    <t>2.1.2.194.7.    экспресс-измерение на газоанализаторе CMS: ксилол</t>
  </si>
  <si>
    <t>2.1.2.194.8.    экспресс-измерение на газоанализаторе CMS: толуол</t>
  </si>
  <si>
    <t>2.1.2.194.9.    экспресс-измерение на газоанализаторе CMS: трихлорэтилен</t>
  </si>
  <si>
    <t>2.1.2.194.10.    экспресс-измерение на газоанализаторе CMS: углеводороды нефти</t>
  </si>
  <si>
    <t>2.1.2.194.11.    экспресс-измерение на газоанализаторе CMS: этанол</t>
  </si>
  <si>
    <t>2.1.2.196.    измерение вредных веществ экспресс-методом 
с использованием индикаторных трубок (ГОСТ 12.1.014-84) (одно вещество)</t>
  </si>
  <si>
    <t>2.2.1.2.2.    определение мутности (приготовление стандарта 
из государственного стандартного образца (далее - ГСО)) (ФЭК)</t>
  </si>
  <si>
    <t>2.2.1.54.2.1.    определение химических элементов (ААС, электротермия) для свинца</t>
  </si>
  <si>
    <t>2.2.1.54.2.2.    определение химических элементов (ААС, электротермия) для кадмия</t>
  </si>
  <si>
    <t>2.2.2.3.1.    определение растворенного кислорода (титриметрический метод)</t>
  </si>
  <si>
    <t>2.2.2.4.    определение биологического потребления кислорода (далее - БПК):</t>
  </si>
  <si>
    <t>результат</t>
  </si>
  <si>
    <t>6.5.1.14.    исследование на уреа-, микоплазмы в отделяемом мочеполовых органов, моче, мокроте с использованием коммерческих тест-систем без забора в лаборатории</t>
  </si>
  <si>
    <t>6.3.1.75.    контроль работы паровых и воздушных стерилизаторов бактериологическим методом</t>
  </si>
  <si>
    <t>6.3.1.43.2.    при выделении микроорганизмов с изучением морфологических свойств и идентификацией до вида</t>
  </si>
  <si>
    <t>6.3.1.43.    определение коагулазоположительного стафилококка методом смыва:</t>
  </si>
  <si>
    <t>2.2.2.51.    определение органолептических показателей (запах, цвет, муть, осадок, плавающие примеси, пленка)</t>
  </si>
  <si>
    <t>3.1.1.12.4.    определение жира в продуктах методом Гербера (кислотный метод)</t>
  </si>
  <si>
    <t>3.1.1.12.6.    определение жира в мясопродуктах, концентратах жирных (весовой метод)</t>
  </si>
  <si>
    <t>3.1.1.12.9.    определение массовой доли жира методом экстракции в аппарате "Сокслет" в рационах, готовых блюдах</t>
  </si>
  <si>
    <t>3.1.1.12.1.    определение жира в кондитерских и хлебобулочных изделиях (экстракционно-весовой метод)</t>
  </si>
  <si>
    <t>3.1.1.12.1.3.    определение жира в кондитерских изделиях по п. 7.4.2 (с аппаратом Сокслета)</t>
  </si>
  <si>
    <t>3.1.1.14.1.    определение щелочности в мучных кондитерских изделиях</t>
  </si>
  <si>
    <t>3.1.1.19.2.    определение сухих веществ и влажности (фиксированное время сушки)</t>
  </si>
  <si>
    <t>3.1.1.21.    определение золы, нерастворимой в соляной кислоте (после определения золы)</t>
  </si>
  <si>
    <t>3.1.1.23.1.    определение оксиметилфурфурола в меде (качественная реакция)</t>
  </si>
  <si>
    <t>3.1.1.23.2.    определение оксиметилфурфурола (количественное) в меде</t>
  </si>
  <si>
    <t>3.1.1.25.1.    определение поваренной соли (без озоления пробы):</t>
  </si>
  <si>
    <t>3.1.1.25.1.1.    определение поваренной соли (без озоления пробы)</t>
  </si>
  <si>
    <t>3.1.1.25.1.2.    определение поваренной соли (без озоления пробы) в мясных продуктах (метод Мора)</t>
  </si>
  <si>
    <t>3.1.1.44.1.    определение нитратов в продукции растениеводства (ионометрический метод):</t>
  </si>
  <si>
    <t>3.1.1.44.1.1.    определение нитратов в продукции растениеводства семейства крестоцветных (ионометрический метод)</t>
  </si>
  <si>
    <t>3.1.1.44.1.2.    определение нитратов в продукции растениеводства, куроме семейства крестоцветных (ионометрический метод)</t>
  </si>
  <si>
    <t>3.1.1.45.    определение крахмала в колбасных изделиях (качественный метод)</t>
  </si>
  <si>
    <t>3.1.1.46.1.    определение крахмала в колбасных изделиях (без добавления сухого молока)</t>
  </si>
  <si>
    <t>3.1.1.47.    определение эффективности термической обработки</t>
  </si>
  <si>
    <t>3.1.1.48.2.    определение эффективности пастеризации в яичных продуктах</t>
  </si>
  <si>
    <t>3.1.1.49.    определение остаточной активности кислой фосфатазы в мясных продуктах:</t>
  </si>
  <si>
    <t>3.1.1.49.2.    определение остаточной активности кислой фосфатазы в мясных продуктах (с готовым реактивом Фолина)</t>
  </si>
  <si>
    <t>3.1.1.50.1.    определение процентного соотношения отдельных частей в пельменях</t>
  </si>
  <si>
    <t>3.1.1.56.1.    определение белка в пищевых продуктах по Кьельдалю:</t>
  </si>
  <si>
    <t>3.1.1.59.    расчет пищевой ценности, калорийности готовых блюд:</t>
  </si>
  <si>
    <t>3.1.1.59.1.    расчет пищевой ценности, калорийности готовых блюд (теоретически)</t>
  </si>
  <si>
    <t>3.1.1.59.2.    расчет пищевой ценности, калорийности готовых блюд (фактически)</t>
  </si>
  <si>
    <t>3.1.1.93.    определение органолептических показателей в продуктах, готовых к употреблению:</t>
  </si>
  <si>
    <t>3.1.1.93.1.    определение органолептических показателей в 
продуктах, готовых к употреблению (без заполнения дегустационных листов)</t>
  </si>
  <si>
    <t>3.1.1.93.2.    определение органолептических показателей в 
продуктах, готовых к употреблению (с заполнением дегустационных листов)</t>
  </si>
  <si>
    <t>3.1.1.94.    органолептические показатели пищевых продуктов с проведением термообработки</t>
  </si>
  <si>
    <t>3.1.1.124.    определение минеральных примесей (без озоления)</t>
  </si>
  <si>
    <t>3.1.1.126.    определение примесей растительного происхождения</t>
  </si>
  <si>
    <t>3.1.1.128.    определение засоренности, вредной и сорной примеси:</t>
  </si>
  <si>
    <t>3.1.1.133.    определение массовой доли деформированных изделий</t>
  </si>
  <si>
    <t>3.1.4.1.2.    пробоподготовка сжиганием в муфельной печи (для СФМ, ААС и АЭС)</t>
  </si>
  <si>
    <t>3.1.4.2.3.1.    определение (измерение) токсичных элементов, микро- и макроэлементов (ААС с электротермической атомизацией) для свинца</t>
  </si>
  <si>
    <t>3.1.4.2.3.2.    определение (измерение) токсичных элементов, микро- и макроэлементов (ААС с электротермической атомизацией) для кадмия</t>
  </si>
  <si>
    <t>3.1.4.5.3.    определение ртути атомно-абсорбционным методом (анализатор ртути РА-915+):</t>
  </si>
  <si>
    <t>3.1.5.10.3.    определение массовой доли фосфора (фосфатов) (СФМ по ГОСТ 30615)</t>
  </si>
  <si>
    <t>3.1.5.10.4.    определение массовой доли фосфора (фосфатов) (СФМ по СТБ ГОСТ Р 51482)</t>
  </si>
  <si>
    <t>4.2.    измерение напряженности электрической или магнитной составляющей электромагнитного поля в радиочастотном диапазоне до 300 МГц</t>
  </si>
  <si>
    <t>4.3.    измерение напряженности электрической или магнитной составляющей электромагнитного поля промышленной частоты</t>
  </si>
  <si>
    <t>4.4.    измерение поверхностной плотности потока мощности 
(плотности потока энергии) в радиочастотном диапазоне свыше 300 МГц</t>
  </si>
  <si>
    <t>4.7.    измерение теплового (инфракрасного) спектра излучения</t>
  </si>
  <si>
    <t>4.9.    измерение естественной или искусственной освещенности</t>
  </si>
  <si>
    <t>4.12.    измерение температуры или относительной влажности воздуха</t>
  </si>
  <si>
    <t>4.14.    измерение концентрации аэроионов в воздушной среде</t>
  </si>
  <si>
    <t>4.15.    измерение уровня звука, уровней звукового давления в октавных (третьоктавных) полосах частот</t>
  </si>
  <si>
    <t>4.17.    измерение корректированного и спектральных уровней вибрации в октавных (третьоктавных) полосах частот</t>
  </si>
  <si>
    <t>4.16.    измерение эквивалентного и максимального уровней звука</t>
  </si>
  <si>
    <t>5.1.1.1.    радиометрическое определение цезия-137 в продуктах питания и питьевой воде</t>
  </si>
  <si>
    <t>5.3.5.    измерение эквивалентной равновесной объемной активности изотопов радона:</t>
  </si>
  <si>
    <t>5.3.5.1.    измерение эквивалентной равновесной объемной активности изотопов радона (в режиме "СПЕКТР-5") при 
работе на радиометре аэрозолей РАА-10</t>
  </si>
  <si>
    <t>5.3.7.    измерение эквивалентной равновесной объемной активности изотопов радона и торона:</t>
  </si>
  <si>
    <t>5.3.7.1.    измерение эквивалентной равновесной объемной активности изотопов радона и торона (в режиме "ЭРОА-5" при работе с комплексом измерительным "Альфарад плюс")</t>
  </si>
  <si>
    <t>5.6.1.    оформление первичного отчета (протокола) испытаний, исследований, измерений</t>
  </si>
  <si>
    <t>6.2.2.2.    исследование иксодовых клещей на Лайм-боррелиоз методом реакции непрямой иммунофлюоресценции (далее - РНИФ)</t>
  </si>
  <si>
    <t>6.3.1.1.    определение общего количества мезофильных аэробных и факультативно анаэробных микроорганизмов в 1 г (см3) образца</t>
  </si>
  <si>
    <t>6.3.1.2.    определение наличия патогенных микроорганизмов, в том числе сальмонелл в определенном количества образца:</t>
  </si>
  <si>
    <t>6.3.1.2.2.    при наличии роста микроорганизмов и идентификации классическим методом</t>
  </si>
  <si>
    <t>6.3.1.6.    определение коагулазоположительного стафилококка в определенном количестве образца</t>
  </si>
  <si>
    <t>6.3.1.7.    определение количества энтерококков в определенном количестве образца</t>
  </si>
  <si>
    <t>6.3.1.9.    установление промышленной стерильности консервов: подготовка проб к анализу</t>
  </si>
  <si>
    <t>6.3.1.10.    установление промышленной стерильности консервов: определение мезофильных аэробных, факультативно-анаэробных и анаэробных микроорганизмов в  1г образца</t>
  </si>
  <si>
    <t>6.3.1.11.    определение протея в определенном количестве образца</t>
  </si>
  <si>
    <t>6.3.1.12.    определение наличия P. aeruginosa в определенном объеме образца</t>
  </si>
  <si>
    <t>6.3.1.13.    определение молочнокислых бактерий в определенном объеме образца</t>
  </si>
  <si>
    <t>6.3.1.14.    определение количества плесневых грибов и дрожжей в определенном количестве образца</t>
  </si>
  <si>
    <t>6.3.1.16.    контроль стерильности лекарственных средств, изделий медицинского и иного назначения, прочих медицинских препаратов</t>
  </si>
  <si>
    <t>6.3.1.17.    определение иерсиний в определенном количестве образца</t>
  </si>
  <si>
    <t>6.3.1.18.    определение бифидобактерий в исследуемом образце</t>
  </si>
  <si>
    <t>6.3.1.19.    выявление Listeria monocytogenes в определенном количестве образца:</t>
  </si>
  <si>
    <t>6.3.1.19.2.    при наличии роста микроорганизмов и идентификации классическим методом</t>
  </si>
  <si>
    <t>6.3.1.20.    определение наличия микроорганизмов семейства Enterobacteriaceae в определенном количестве образца</t>
  </si>
  <si>
    <t>6.3.1.21.    определение наличия Escherichia coli в определенном количестве образца</t>
  </si>
  <si>
    <t>6.3.1.22.    определение ОКБ, ТКБ в воде методом мембранной фильтрации:</t>
  </si>
  <si>
    <t>6.3.1.22.2.    при выделении микроорганизмов с идентификацией Escherichia coli</t>
  </si>
  <si>
    <t>6.3.1.24.    определение общего числа микроорганизмов в воде</t>
  </si>
  <si>
    <t>6.3.1.27.    обнаружение спор сульфитредуцирующих клостридий в воде:</t>
  </si>
  <si>
    <t>6.3.1.27.2.    методом мембранной фильтрации в чашках Петри</t>
  </si>
  <si>
    <t>6.3.1.30.    обнаружение лецитиназоположительных стафилококков в воде методом мембранной фильтрации</t>
  </si>
  <si>
    <t>6.3.1.42.    определение наличия патогенных микроорганизмов, в том числе сальмонелл методом смыва:</t>
  </si>
  <si>
    <t>6.3.1.44.    определение Listeria monocytogenes методом смыва:</t>
  </si>
  <si>
    <t>6.3.1.45.    определение Pseudomonas aeruginosa методом смыва:</t>
  </si>
  <si>
    <t>6.3.1.46.    определение количества плесневых грибов методом смыва</t>
  </si>
  <si>
    <t>6.3.1.53.    определение коагулазоположительного стафилококка в воздухе</t>
  </si>
  <si>
    <t>6.3.1.62.    выделение L. pneumophila из объектов окружающей среды:</t>
  </si>
  <si>
    <t>6.5.1.1.    исследования на аэробные и факультативно-анаэробные микроорганизмы в испражнениях, мазках на патогенную и условно-патогенную кишечную флору:</t>
  </si>
  <si>
    <t>6.5.1.6.    исследования на аэробные и факультативно-анаэробные микроорганизмы в моче (полуколичественный метод):</t>
  </si>
  <si>
    <t>6.5.1.6.1.    культуральное исследование при отсутствии 
микроорганизмов или их количестве ниже диагностических титров</t>
  </si>
  <si>
    <t>6.5.1.11.    исследования на аэробные и факультативно-анаэробные микроорганизмы в отделяемом органов чувств (глаз, ухо):</t>
  </si>
  <si>
    <t>6.5.1.12.    исследования на аэробные и факультативно-анаэробные микроорганизмы в отделяемом носоглотки, носа, зева:</t>
  </si>
  <si>
    <t>6.5.1.16.    исследование микробиоценоза кишечника (дисбактериоз)</t>
  </si>
  <si>
    <t>6.5.6.2.    прием, регистрация и сортировка проб в централизованных лабораториях (при наличии выделенного участка сортировки проб и регистрации)</t>
  </si>
  <si>
    <t>пипетирова</t>
  </si>
  <si>
    <t>регистраци</t>
  </si>
  <si>
    <t>1.14.    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t>
  </si>
  <si>
    <t>А.С.Секач</t>
  </si>
  <si>
    <r>
      <t xml:space="preserve">ПРЕЙСКУРАНТ                                                                                                                                                                                                              </t>
    </r>
    <r>
      <rPr>
        <sz val="13"/>
        <color theme="1"/>
        <rFont val="Times New Roman"/>
        <family val="1"/>
        <charset val="204"/>
      </rPr>
      <t xml:space="preserve">НА ПЛАТНЫЕ САНИТАРНО-ЭПИДЕМИОЛОГИЧЕСКИЕ УСЛУГИ, ОКАЗЫВАЕМЫЕ В УСТАНОВЛЕННОМ ПОРЯДКЕ ОРГАНИЗАЦИЯМ, ФИЗИЧЕСКИМ ЛИЦАМ, В ТОМ ЧИСЛЕ ИНДИВИДУАЛЬНЫМ ПРЕДПРИНИМАТЕЛЯМ                                   </t>
    </r>
  </si>
  <si>
    <t>Главный бухгалтер</t>
  </si>
  <si>
    <t>Бухгалтер</t>
  </si>
  <si>
    <t>А.В.Авдейчик</t>
  </si>
  <si>
    <t>Е.В.Мазур</t>
  </si>
  <si>
    <t>6.3.1.75.1.    контроль работы паровых стерилизаторов бактериологическим методом</t>
  </si>
  <si>
    <t>6.3.1.75.2.    контроль работы воздушных стерилизаторов бактериологическим методом</t>
  </si>
  <si>
    <t>2.1.2.15.    определение минерадльных масел (СФМ, ФЭК)</t>
  </si>
  <si>
    <t>1.7.    изготовление и выдача копий, дубликатов документов 
по результатам санитарно-эпидемиологической услуги, 
государственной санитарно-гигиенической экспертизы, 
протоколов лабораторных исследований, актов отбора и 
идентификации продукции, санитарно-гигиенических заключений (1 документ)</t>
  </si>
  <si>
    <t>1.15.    проведение санитарно-эпидемиологического аудита 
и выдача рекомендаций по улучшению деятельности организаций и физических лиц, в том числе индивидуальных  предпринимателей, и соблюдению требований законодательства в области санитарно-эпидемиологического благополучия населения (по одному заявлению)</t>
  </si>
  <si>
    <t>1.18.4.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м2, на объекты с числом работающих до 50 чел., проектов санитарно-защитной зоны предприятий с числом источников выбросов до 20</t>
  </si>
  <si>
    <t>1.18.5.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101 - 500 м2, на объекты с числом работающих 51 - 100 чел., проектов санитарно-защитной зоны предприятий с числом источников выбросов 21 - 40</t>
  </si>
  <si>
    <t>1.18.6.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501 - 1000 м2, на объекты с числом работающих 101 - 300 чел., проектов санитарно-защитной зоны предприятий с числом источников выбросов 41 - 60</t>
  </si>
  <si>
    <t>1.18.7.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м2, на объекты с числом работающих свыше 300 чел., проектов санитарно-защитной зоны предприятий с числом источников выбросов более 60</t>
  </si>
  <si>
    <t>1.21.1.    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</si>
  <si>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2.1.2.73.4.    определение ртути (ртутный анализатор) (СФМ, ФЭК)</t>
  </si>
  <si>
    <t>2.1.2.198.    экспресс-измерение вредных веществ с помощью переносных электронных газоанализаторов фирмы -изготовителя Drager Safety AG &amp; Co. Kgaa: азота оксиды; аммиак; двуокись серы (сернистый ангидрид); сероводород; диоксид углерода; хлор; оксид углерода; диоксид углерода; озон; оксид углерода; аммиак; диоксид азота; кислород; метилмеркаптан, этилмеркаптан (одно измерение) на газоанализаторе монолит, метеометре МЭС</t>
  </si>
  <si>
    <t>6.1.1.1.    прием и регистрация пробы (для санитарно-бактериологических исследований):</t>
  </si>
  <si>
    <t>2.1.2.196.1.    измерение вредных веществ экспресс-методом 
с использованием индикаторных трубок (ГОСТ 12.1.014-84): трихлорэтилен</t>
  </si>
  <si>
    <t>2.1.2.196.2.    измерение вредных веществ экспресс-методом 
с использованием индикаторных трубок (ГОСТ 12.1.014-84): углеводороды</t>
  </si>
  <si>
    <t>2.1.2.196.3.    измерение вредных веществ экспресс-методом 
с использованием индикаторных трубок (ГОСТ 12.1.014-84): аммиак</t>
  </si>
  <si>
    <t>2.1.2.196.4.    измерение вредных веществ экспресс-методом 
с использованием индикаторных трубок (ГОСТ 12.1.014-84): ацетон</t>
  </si>
  <si>
    <t>2.1.2.196.5.   измерение вредных веществ экспресс-методом 
с использованием индикаторных трубок (ГОСТ 12.1.014-84): бензин</t>
  </si>
  <si>
    <t>2.1.2.196.6.  измерение вредных веществ экспресс-методом 
с использованием индикаторных трубок (ГОСТ 12.1.014-84): бензол</t>
  </si>
  <si>
    <t>2.1.2.196.7.   измерение вредных веществ экспресс-методом 
с использованием индикаторных трубок (ГОСТ 12.1.014-84): стирол</t>
  </si>
  <si>
    <t>2.1.2.196.8.  измерение вредных веществ экспресс-методом 
с использованием индикаторных трубок (ГОСТ 12.1.014-84): сероводород</t>
  </si>
  <si>
    <t>2.1.2.196.9.  измерение вредных веществ экспресс-методом 
с использованием индикаторных трубок (ГОСТ 12.1.014-84): толуол</t>
  </si>
  <si>
    <t>2.1.2.196.10. измерение вредных веществ экспресс-методом 
с использованием индикаторных трубок (ГОСТ 12.1.014-84): фенол</t>
  </si>
  <si>
    <t>2.1.2.196.11. измерение вредных веществ экспресс-методом 
с использованием индикаторных трубок (ГОСТ 12.1.014-84): уайт-спирит</t>
  </si>
  <si>
    <t>2.1.2.196.12.  измерение вредных веществ экспресс-методом 
с использованием индикаторных трубок (ГОСТ 12.1.014-84): хлор</t>
  </si>
  <si>
    <t>2.1.2.196.13.  измерение вредных веществ экспресс-методом 
с использованием индикаторных трубок (ГОСТ 12.1.014-84): оксид углерода</t>
  </si>
  <si>
    <t>2.1.2.196.14. измерение вредных веществ экспресс-методом 
с использованием индикаторных трубок (ГОСТ 12.1.014-84): ксилол</t>
  </si>
  <si>
    <t xml:space="preserve">* стоимость расходных материалов может менятся с учетом фактической их закупки </t>
  </si>
  <si>
    <t>2.2.1.1. определение вкуса и запаха</t>
  </si>
  <si>
    <t>2.2.3.7.    определение рН</t>
  </si>
  <si>
    <t>2.1.2.201. оформление протокола результатов испытаний</t>
  </si>
  <si>
    <t>2.1.2.202. учет поступления образца в лабораторию</t>
  </si>
  <si>
    <t>2.2.7.1. отбор проб</t>
  </si>
  <si>
    <t>2.2.7.2. прием, регистрация пробы</t>
  </si>
  <si>
    <t>2.2.7.3. оформление протокола испытаний</t>
  </si>
  <si>
    <t>2.2.7.4. оформление первичного отчета (протокола)</t>
  </si>
  <si>
    <t>3.1.1.16.4.    определение сахара, кроме алкогольных и безалкогольных напитков, (титриметрический метод)</t>
  </si>
  <si>
    <t>3.1.5.5. определение аскорбиновой кислоты (витамина С):</t>
  </si>
  <si>
    <t>3.1.5.5.1. определение аскорбиновой кислоты (витамина С), кроме витаминных препаратов (титриметрический метод)</t>
  </si>
  <si>
    <t>2.2. Вода: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</si>
</sst>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 applyNumberFormat="0" applyFill="0" applyProtection="0">
      <alignment horizontal="center" vertical="center" wrapText="1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 vertical="top" wrapText="1"/>
    </xf>
    <xf numFmtId="0" fontId="4" fillId="0" borderId="0" applyNumberFormat="0" applyFill="0" applyProtection="0">
      <alignment horizontal="right" vertical="top" wrapText="1"/>
    </xf>
    <xf numFmtId="0" fontId="2" fillId="0" borderId="1" applyNumberFormat="0" applyFill="0" applyProtection="0">
      <alignment horizontal="center" vertical="center" wrapText="1"/>
    </xf>
    <xf numFmtId="0" fontId="5" fillId="0" borderId="1" applyNumberFormat="0" applyFill="0" applyProtection="0">
      <alignment horizontal="center" vertical="center" wrapText="1"/>
    </xf>
    <xf numFmtId="0" fontId="5" fillId="0" borderId="0" applyNumberFormat="0" applyFill="0" applyProtection="0">
      <alignment horizontal="left" wrapText="1"/>
    </xf>
    <xf numFmtId="0" fontId="5" fillId="0" borderId="0" applyNumberFormat="0" applyFill="0" applyProtection="0">
      <alignment horizontal="center" vertical="top" wrapText="1"/>
    </xf>
    <xf numFmtId="0" fontId="5" fillId="0" borderId="0" applyNumberFormat="0" applyFill="0" applyProtection="0">
      <alignment horizontal="right" vertical="top" wrapText="1"/>
    </xf>
    <xf numFmtId="0" fontId="6" fillId="0" borderId="0" applyNumberFormat="0" applyFill="0" applyProtection="0">
      <alignment horizontal="left" vertical="top" wrapText="1"/>
    </xf>
    <xf numFmtId="0" fontId="5" fillId="0" borderId="0" applyNumberFormat="0" applyFill="0" applyProtection="0">
      <alignment horizontal="left" vertical="center" wrapText="1"/>
    </xf>
  </cellStyleXfs>
  <cellXfs count="34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2" xfId="0" applyFont="1" applyBorder="1"/>
    <xf numFmtId="0" fontId="10" fillId="0" borderId="2" xfId="0" applyFont="1" applyBorder="1" applyAlignment="1">
      <alignment horizontal="right"/>
    </xf>
    <xf numFmtId="0" fontId="11" fillId="0" borderId="0" xfId="0" applyFont="1"/>
    <xf numFmtId="0" fontId="8" fillId="0" borderId="1" xfId="0" applyFont="1" applyFill="1" applyBorder="1" applyAlignment="1">
      <alignment horizontal="center" vertical="top"/>
    </xf>
    <xf numFmtId="2" fontId="8" fillId="0" borderId="1" xfId="9" applyNumberFormat="1" applyFont="1" applyFill="1" applyBorder="1">
      <alignment horizontal="right" vertical="top" wrapText="1"/>
    </xf>
    <xf numFmtId="14" fontId="8" fillId="0" borderId="6" xfId="0" applyNumberFormat="1" applyFont="1" applyBorder="1" applyAlignment="1">
      <alignment horizontal="left"/>
    </xf>
    <xf numFmtId="0" fontId="9" fillId="0" borderId="0" xfId="1" applyNumberFormat="1" applyFont="1" applyAlignment="1">
      <alignment horizontal="center" vertical="top" wrapText="1"/>
    </xf>
    <xf numFmtId="0" fontId="8" fillId="0" borderId="3" xfId="7" applyNumberFormat="1" applyFont="1" applyFill="1" applyBorder="1" applyAlignment="1">
      <alignment horizontal="left" vertical="top" wrapText="1"/>
    </xf>
    <xf numFmtId="0" fontId="8" fillId="0" borderId="4" xfId="7" applyNumberFormat="1" applyFont="1" applyFill="1" applyBorder="1" applyAlignment="1">
      <alignment horizontal="left" vertical="top" wrapText="1"/>
    </xf>
    <xf numFmtId="0" fontId="8" fillId="0" borderId="5" xfId="7" applyNumberFormat="1" applyFont="1" applyFill="1" applyBorder="1" applyAlignment="1">
      <alignment horizontal="left" vertical="top" wrapText="1"/>
    </xf>
    <xf numFmtId="0" fontId="8" fillId="0" borderId="1" xfId="7" applyNumberFormat="1" applyFont="1" applyFill="1" applyBorder="1" applyAlignment="1">
      <alignment horizontal="left" vertical="top" wrapText="1"/>
    </xf>
    <xf numFmtId="0" fontId="8" fillId="0" borderId="1" xfId="7" applyFont="1" applyFill="1" applyBorder="1" applyAlignment="1">
      <alignment horizontal="left" vertical="top" wrapText="1"/>
    </xf>
    <xf numFmtId="0" fontId="5" fillId="0" borderId="0" xfId="11" applyNumberFormat="1">
      <alignment horizontal="left" vertical="center" wrapText="1"/>
    </xf>
    <xf numFmtId="0" fontId="5" fillId="0" borderId="0" xfId="11">
      <alignment horizontal="left" vertical="center" wrapText="1"/>
    </xf>
    <xf numFmtId="0" fontId="8" fillId="0" borderId="1" xfId="5" applyNumberFormat="1" applyFont="1" applyFill="1" applyBorder="1">
      <alignment horizontal="center" vertical="center" wrapText="1"/>
    </xf>
    <xf numFmtId="0" fontId="8" fillId="0" borderId="1" xfId="5" applyFont="1" applyFill="1" applyBorder="1">
      <alignment horizontal="center" vertical="center" wrapText="1"/>
    </xf>
    <xf numFmtId="0" fontId="11" fillId="0" borderId="1" xfId="5" applyNumberFormat="1" applyFont="1" applyFill="1" applyBorder="1">
      <alignment horizontal="center" vertical="center" wrapText="1"/>
    </xf>
    <xf numFmtId="0" fontId="12" fillId="0" borderId="1" xfId="5" applyNumberFormat="1" applyFont="1" applyFill="1" applyBorder="1">
      <alignment horizontal="center" vertical="center" wrapText="1"/>
    </xf>
    <xf numFmtId="0" fontId="12" fillId="0" borderId="1" xfId="5" applyFont="1" applyFill="1" applyBorder="1">
      <alignment horizontal="center" vertical="center" wrapText="1"/>
    </xf>
    <xf numFmtId="0" fontId="11" fillId="0" borderId="1" xfId="5" applyFont="1" applyFill="1" applyBorder="1">
      <alignment horizontal="center" vertical="center" wrapText="1"/>
    </xf>
    <xf numFmtId="0" fontId="12" fillId="0" borderId="1" xfId="6" applyNumberFormat="1" applyFont="1" applyFill="1" applyBorder="1">
      <alignment horizontal="center" vertical="center" wrapText="1"/>
    </xf>
    <xf numFmtId="0" fontId="11" fillId="0" borderId="1" xfId="8" applyNumberFormat="1" applyFont="1" applyFill="1" applyBorder="1">
      <alignment horizontal="center" vertical="top"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/>
    <xf numFmtId="0" fontId="8" fillId="0" borderId="1" xfId="10" applyNumberFormat="1" applyFont="1" applyFill="1" applyBorder="1" applyAlignment="1">
      <alignment horizontal="left" vertical="top" wrapText="1"/>
    </xf>
    <xf numFmtId="0" fontId="8" fillId="0" borderId="1" xfId="1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right" vertical="top"/>
    </xf>
    <xf numFmtId="2" fontId="8" fillId="0" borderId="1" xfId="0" applyNumberFormat="1" applyFont="1" applyFill="1" applyBorder="1" applyAlignment="1">
      <alignment horizontal="center" vertical="top"/>
    </xf>
    <xf numFmtId="0" fontId="7" fillId="0" borderId="0" xfId="0" applyFont="1" applyFill="1"/>
    <xf numFmtId="0" fontId="11" fillId="0" borderId="0" xfId="0" applyFont="1" applyFill="1"/>
    <xf numFmtId="0" fontId="0" fillId="0" borderId="0" xfId="0" applyFill="1"/>
  </cellXfs>
  <cellStyles count="12">
    <cellStyle name="MAPGEN0" xfId="1"/>
    <cellStyle name="MAPGEN1" xfId="2"/>
    <cellStyle name="MAPGEN10" xfId="11"/>
    <cellStyle name="MAPGEN2" xfId="3"/>
    <cellStyle name="MAPGEN3" xfId="4"/>
    <cellStyle name="MAPGEN4" xfId="5"/>
    <cellStyle name="MAPGEN5" xfId="6"/>
    <cellStyle name="MAPGEN6" xfId="7"/>
    <cellStyle name="MAPGEN7" xfId="8"/>
    <cellStyle name="MAPGEN8" xfId="9"/>
    <cellStyle name="MAPGEN9" xfId="1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1"/>
  <sheetViews>
    <sheetView tabSelected="1" topLeftCell="A8" zoomScale="120" zoomScaleNormal="120" workbookViewId="0">
      <selection activeCell="F15" sqref="F15"/>
    </sheetView>
  </sheetViews>
  <sheetFormatPr defaultRowHeight="15"/>
  <cols>
    <col min="1" max="1" width="8.5703125" style="1" customWidth="1"/>
    <col min="2" max="2" width="2.28515625" style="1" customWidth="1"/>
    <col min="3" max="3" width="63.28515625" style="1" customWidth="1"/>
    <col min="4" max="4" width="11.7109375" style="5" customWidth="1"/>
    <col min="5" max="6" width="10.28515625" style="1" customWidth="1"/>
    <col min="7" max="7" width="10.28515625" style="1" hidden="1" customWidth="1"/>
    <col min="8" max="8" width="10.85546875" customWidth="1"/>
    <col min="9" max="9" width="12.140625" customWidth="1"/>
    <col min="11" max="13" width="9.140625" hidden="1" customWidth="1"/>
    <col min="14" max="14" width="0" hidden="1" customWidth="1"/>
  </cols>
  <sheetData>
    <row r="1" spans="1:12" ht="16.5" hidden="1">
      <c r="A1" s="2"/>
      <c r="B1" s="2"/>
      <c r="C1" s="2"/>
      <c r="E1" s="2"/>
      <c r="F1" s="2"/>
      <c r="G1" s="2" t="s">
        <v>284</v>
      </c>
    </row>
    <row r="2" spans="1:12" ht="16.5" hidden="1">
      <c r="A2" s="2"/>
      <c r="B2" s="2"/>
      <c r="C2" s="2"/>
      <c r="E2" s="2"/>
      <c r="F2" s="2"/>
      <c r="G2" s="2" t="s">
        <v>285</v>
      </c>
    </row>
    <row r="3" spans="1:12" ht="16.5" hidden="1">
      <c r="A3" s="2"/>
      <c r="B3" s="2"/>
      <c r="C3" s="2"/>
      <c r="E3" s="2"/>
      <c r="F3" s="2"/>
      <c r="G3" s="2" t="s">
        <v>286</v>
      </c>
    </row>
    <row r="4" spans="1:12" ht="16.5" hidden="1">
      <c r="A4" s="2"/>
      <c r="B4" s="2"/>
      <c r="C4" s="2"/>
      <c r="E4" s="2"/>
      <c r="F4" s="2"/>
      <c r="G4" s="2" t="s">
        <v>287</v>
      </c>
    </row>
    <row r="5" spans="1:12" ht="16.5" hidden="1">
      <c r="A5" s="2"/>
      <c r="B5" s="2"/>
      <c r="C5" s="2"/>
      <c r="E5" s="2"/>
      <c r="F5" s="2"/>
      <c r="G5" s="2" t="s">
        <v>288</v>
      </c>
    </row>
    <row r="6" spans="1:12" ht="18.75" hidden="1">
      <c r="A6" s="2"/>
      <c r="B6" s="2"/>
      <c r="C6" s="2"/>
      <c r="E6" s="2"/>
      <c r="F6" s="2"/>
      <c r="G6" s="3"/>
      <c r="H6" s="4"/>
      <c r="I6" s="2" t="s">
        <v>452</v>
      </c>
    </row>
    <row r="7" spans="1:12" ht="16.5" hidden="1">
      <c r="A7" s="2"/>
      <c r="B7" s="2"/>
      <c r="C7" s="2"/>
      <c r="E7" s="2"/>
      <c r="F7" s="2"/>
      <c r="G7" s="8">
        <v>43466</v>
      </c>
      <c r="H7" s="8"/>
    </row>
    <row r="8" spans="1:12" ht="16.5">
      <c r="A8" s="2"/>
      <c r="B8" s="2"/>
      <c r="C8" s="2"/>
      <c r="E8" s="2"/>
      <c r="F8" s="2"/>
      <c r="G8" s="2"/>
    </row>
    <row r="9" spans="1:12" ht="16.5" hidden="1">
      <c r="A9" s="2"/>
      <c r="B9" s="2"/>
      <c r="C9" s="2"/>
      <c r="E9" s="2"/>
      <c r="F9" s="2"/>
      <c r="G9" s="2"/>
    </row>
    <row r="10" spans="1:12" ht="47.25" customHeight="1">
      <c r="A10" s="9" t="s">
        <v>453</v>
      </c>
      <c r="B10" s="9"/>
      <c r="C10" s="9"/>
      <c r="D10" s="9"/>
      <c r="E10" s="9"/>
      <c r="F10" s="9"/>
      <c r="G10" s="9"/>
      <c r="H10" s="9"/>
      <c r="I10" s="9"/>
    </row>
    <row r="11" spans="1:12" ht="20.2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12" ht="6" customHeight="1"/>
    <row r="13" spans="1:12" ht="34.5" customHeight="1">
      <c r="A13" s="17" t="s">
        <v>0</v>
      </c>
      <c r="B13" s="17" t="s">
        <v>271</v>
      </c>
      <c r="C13" s="18"/>
      <c r="D13" s="19" t="s">
        <v>272</v>
      </c>
      <c r="E13" s="20" t="s">
        <v>281</v>
      </c>
      <c r="F13" s="21"/>
      <c r="G13" s="20" t="s">
        <v>283</v>
      </c>
      <c r="H13" s="20" t="s">
        <v>290</v>
      </c>
      <c r="I13" s="21"/>
    </row>
    <row r="14" spans="1:12" ht="25.5" customHeight="1">
      <c r="A14" s="18"/>
      <c r="B14" s="18"/>
      <c r="C14" s="18"/>
      <c r="D14" s="22"/>
      <c r="E14" s="23" t="s">
        <v>282</v>
      </c>
      <c r="F14" s="23" t="s">
        <v>289</v>
      </c>
      <c r="G14" s="21"/>
      <c r="H14" s="23" t="s">
        <v>282</v>
      </c>
      <c r="I14" s="23" t="s">
        <v>289</v>
      </c>
    </row>
    <row r="15" spans="1:12" ht="42.75" customHeight="1">
      <c r="A15" s="13" t="s">
        <v>1</v>
      </c>
      <c r="B15" s="14"/>
      <c r="C15" s="14"/>
      <c r="D15" s="24" t="s">
        <v>273</v>
      </c>
      <c r="E15" s="7">
        <v>10.5</v>
      </c>
      <c r="F15" s="25">
        <v>0</v>
      </c>
      <c r="G15" s="26"/>
      <c r="H15" s="6">
        <f>ROUND((E15+G15)*K15/100+(E15+G15),2)</f>
        <v>12.6</v>
      </c>
      <c r="I15" s="6">
        <f>ROUND((F15+G15)*L15/100+(F15+G15),2)</f>
        <v>0</v>
      </c>
      <c r="K15">
        <v>20</v>
      </c>
      <c r="L15">
        <v>20</v>
      </c>
    </row>
    <row r="16" spans="1:12" ht="41.25" customHeight="1">
      <c r="A16" s="13" t="s">
        <v>2</v>
      </c>
      <c r="B16" s="14"/>
      <c r="C16" s="14"/>
      <c r="D16" s="24" t="s">
        <v>274</v>
      </c>
      <c r="E16" s="7">
        <v>11.59</v>
      </c>
      <c r="F16" s="7">
        <v>1.17</v>
      </c>
      <c r="G16" s="26"/>
      <c r="H16" s="6">
        <f t="shared" ref="H16:H79" si="0">ROUND((E16+G16)*K16/100+(E16+G16),2)</f>
        <v>13.91</v>
      </c>
      <c r="I16" s="6">
        <f t="shared" ref="I16:I79" si="1">ROUND((F16+G16)*L16/100+(F16+G16),2)</f>
        <v>1.4</v>
      </c>
      <c r="K16">
        <v>20</v>
      </c>
      <c r="L16">
        <v>20</v>
      </c>
    </row>
    <row r="17" spans="1:12" ht="41.25" customHeight="1">
      <c r="A17" s="13" t="s">
        <v>3</v>
      </c>
      <c r="B17" s="14"/>
      <c r="C17" s="14"/>
      <c r="D17" s="24" t="s">
        <v>292</v>
      </c>
      <c r="E17" s="7">
        <v>18.93</v>
      </c>
      <c r="F17" s="7">
        <v>1.9</v>
      </c>
      <c r="G17" s="26"/>
      <c r="H17" s="6">
        <f t="shared" si="0"/>
        <v>22.72</v>
      </c>
      <c r="I17" s="6">
        <f t="shared" si="1"/>
        <v>2.2799999999999998</v>
      </c>
      <c r="K17">
        <v>20</v>
      </c>
      <c r="L17">
        <v>20</v>
      </c>
    </row>
    <row r="18" spans="1:12" ht="41.25" customHeight="1">
      <c r="A18" s="13" t="s">
        <v>4</v>
      </c>
      <c r="B18" s="14"/>
      <c r="C18" s="14"/>
      <c r="D18" s="24" t="s">
        <v>275</v>
      </c>
      <c r="E18" s="7">
        <v>5.45</v>
      </c>
      <c r="F18" s="25">
        <v>0</v>
      </c>
      <c r="G18" s="26"/>
      <c r="H18" s="6">
        <f t="shared" si="0"/>
        <v>6.54</v>
      </c>
      <c r="I18" s="6">
        <f t="shared" si="1"/>
        <v>0</v>
      </c>
      <c r="K18">
        <v>20</v>
      </c>
      <c r="L18">
        <v>20</v>
      </c>
    </row>
    <row r="19" spans="1:12" ht="24.75" customHeight="1">
      <c r="A19" s="13" t="s">
        <v>5</v>
      </c>
      <c r="B19" s="14"/>
      <c r="C19" s="14"/>
      <c r="D19" s="24" t="s">
        <v>291</v>
      </c>
      <c r="E19" s="7">
        <v>1.9</v>
      </c>
      <c r="F19" s="25">
        <v>0</v>
      </c>
      <c r="G19" s="26"/>
      <c r="H19" s="6">
        <f t="shared" si="0"/>
        <v>2.2799999999999998</v>
      </c>
      <c r="I19" s="6">
        <f t="shared" si="1"/>
        <v>0</v>
      </c>
      <c r="K19">
        <v>20</v>
      </c>
      <c r="L19">
        <v>20</v>
      </c>
    </row>
    <row r="20" spans="1:12" ht="24.75" customHeight="1">
      <c r="A20" s="13" t="s">
        <v>6</v>
      </c>
      <c r="B20" s="14"/>
      <c r="C20" s="14"/>
      <c r="D20" s="24" t="s">
        <v>276</v>
      </c>
      <c r="E20" s="7">
        <v>2.0499999999999998</v>
      </c>
      <c r="F20" s="25">
        <v>0</v>
      </c>
      <c r="G20" s="26"/>
      <c r="H20" s="6">
        <f t="shared" si="0"/>
        <v>2.46</v>
      </c>
      <c r="I20" s="6">
        <f t="shared" si="1"/>
        <v>0</v>
      </c>
      <c r="K20">
        <v>20</v>
      </c>
      <c r="L20">
        <v>20</v>
      </c>
    </row>
    <row r="21" spans="1:12" ht="98.25" customHeight="1">
      <c r="A21" s="10" t="s">
        <v>461</v>
      </c>
      <c r="B21" s="11"/>
      <c r="C21" s="12"/>
      <c r="D21" s="24" t="s">
        <v>277</v>
      </c>
      <c r="E21" s="7">
        <v>0.21</v>
      </c>
      <c r="F21" s="25">
        <v>0</v>
      </c>
      <c r="G21" s="26"/>
      <c r="H21" s="6">
        <f t="shared" si="0"/>
        <v>0.25</v>
      </c>
      <c r="I21" s="6">
        <f t="shared" si="1"/>
        <v>0</v>
      </c>
      <c r="K21">
        <v>20</v>
      </c>
      <c r="L21">
        <v>20</v>
      </c>
    </row>
    <row r="22" spans="1:12" ht="39.75" customHeight="1">
      <c r="A22" s="13" t="s">
        <v>7</v>
      </c>
      <c r="B22" s="14"/>
      <c r="C22" s="14"/>
      <c r="D22" s="24" t="s">
        <v>277</v>
      </c>
      <c r="E22" s="7">
        <v>6.52</v>
      </c>
      <c r="F22" s="7">
        <v>4.34</v>
      </c>
      <c r="G22" s="26"/>
      <c r="H22" s="6">
        <f t="shared" si="0"/>
        <v>7.82</v>
      </c>
      <c r="I22" s="6">
        <f t="shared" si="1"/>
        <v>5.21</v>
      </c>
      <c r="K22">
        <v>20</v>
      </c>
      <c r="L22">
        <v>20</v>
      </c>
    </row>
    <row r="23" spans="1:12" ht="38.25" customHeight="1">
      <c r="A23" s="13" t="s">
        <v>8</v>
      </c>
      <c r="B23" s="14"/>
      <c r="C23" s="14"/>
      <c r="D23" s="24" t="s">
        <v>292</v>
      </c>
      <c r="E23" s="7">
        <v>4.01</v>
      </c>
      <c r="F23" s="25">
        <v>0</v>
      </c>
      <c r="G23" s="26"/>
      <c r="H23" s="6">
        <f t="shared" si="0"/>
        <v>4.8099999999999996</v>
      </c>
      <c r="I23" s="6">
        <f t="shared" si="1"/>
        <v>0</v>
      </c>
      <c r="K23">
        <v>20</v>
      </c>
      <c r="L23">
        <v>20</v>
      </c>
    </row>
    <row r="24" spans="1:12" ht="72.75" customHeight="1">
      <c r="A24" s="13" t="s">
        <v>9</v>
      </c>
      <c r="B24" s="14"/>
      <c r="C24" s="14"/>
      <c r="D24" s="24" t="s">
        <v>293</v>
      </c>
      <c r="E24" s="7">
        <v>13.04</v>
      </c>
      <c r="F24" s="25">
        <v>0</v>
      </c>
      <c r="G24" s="26"/>
      <c r="H24" s="6">
        <f t="shared" si="0"/>
        <v>15.65</v>
      </c>
      <c r="I24" s="6">
        <f t="shared" si="1"/>
        <v>0</v>
      </c>
      <c r="K24">
        <v>20</v>
      </c>
      <c r="L24">
        <v>20</v>
      </c>
    </row>
    <row r="25" spans="1:12" ht="57.75" customHeight="1">
      <c r="A25" s="13" t="s">
        <v>10</v>
      </c>
      <c r="B25" s="14"/>
      <c r="C25" s="14"/>
      <c r="D25" s="24" t="s">
        <v>293</v>
      </c>
      <c r="E25" s="7">
        <v>13.04</v>
      </c>
      <c r="F25" s="25">
        <v>0</v>
      </c>
      <c r="G25" s="26"/>
      <c r="H25" s="6">
        <f t="shared" si="0"/>
        <v>15.65</v>
      </c>
      <c r="I25" s="6">
        <f t="shared" si="1"/>
        <v>0</v>
      </c>
      <c r="K25">
        <v>20</v>
      </c>
      <c r="L25">
        <v>20</v>
      </c>
    </row>
    <row r="26" spans="1:12" ht="21" customHeight="1">
      <c r="A26" s="13" t="s">
        <v>11</v>
      </c>
      <c r="B26" s="14"/>
      <c r="C26" s="14"/>
      <c r="D26" s="24" t="s">
        <v>293</v>
      </c>
      <c r="E26" s="7"/>
      <c r="F26" s="26"/>
      <c r="G26" s="26"/>
      <c r="H26" s="6"/>
      <c r="I26" s="6"/>
      <c r="K26">
        <v>20</v>
      </c>
      <c r="L26">
        <v>20</v>
      </c>
    </row>
    <row r="27" spans="1:12" ht="56.25" customHeight="1">
      <c r="A27" s="13" t="s">
        <v>295</v>
      </c>
      <c r="B27" s="14"/>
      <c r="C27" s="14"/>
      <c r="D27" s="24" t="s">
        <v>293</v>
      </c>
      <c r="E27" s="7">
        <v>11</v>
      </c>
      <c r="F27" s="25">
        <v>0</v>
      </c>
      <c r="G27" s="26"/>
      <c r="H27" s="6">
        <f t="shared" si="0"/>
        <v>13.2</v>
      </c>
      <c r="I27" s="6">
        <f t="shared" si="1"/>
        <v>0</v>
      </c>
      <c r="K27">
        <v>20</v>
      </c>
      <c r="L27">
        <v>20</v>
      </c>
    </row>
    <row r="28" spans="1:12" ht="36" customHeight="1">
      <c r="A28" s="13" t="s">
        <v>12</v>
      </c>
      <c r="B28" s="14"/>
      <c r="C28" s="14"/>
      <c r="D28" s="24" t="s">
        <v>293</v>
      </c>
      <c r="E28" s="7">
        <v>8.43</v>
      </c>
      <c r="F28" s="25">
        <v>0</v>
      </c>
      <c r="G28" s="26"/>
      <c r="H28" s="6">
        <f t="shared" si="0"/>
        <v>10.119999999999999</v>
      </c>
      <c r="I28" s="6">
        <f t="shared" si="1"/>
        <v>0</v>
      </c>
      <c r="K28">
        <v>20</v>
      </c>
      <c r="L28">
        <v>20</v>
      </c>
    </row>
    <row r="29" spans="1:12" ht="37.5" customHeight="1">
      <c r="A29" s="13" t="s">
        <v>294</v>
      </c>
      <c r="B29" s="14"/>
      <c r="C29" s="14"/>
      <c r="D29" s="24" t="s">
        <v>293</v>
      </c>
      <c r="E29" s="7">
        <v>8.6999999999999993</v>
      </c>
      <c r="F29" s="25">
        <v>0</v>
      </c>
      <c r="G29" s="26"/>
      <c r="H29" s="6">
        <f t="shared" si="0"/>
        <v>10.44</v>
      </c>
      <c r="I29" s="6">
        <f t="shared" si="1"/>
        <v>0</v>
      </c>
      <c r="K29">
        <v>20</v>
      </c>
      <c r="L29">
        <v>20</v>
      </c>
    </row>
    <row r="30" spans="1:12" ht="71.25" customHeight="1">
      <c r="A30" s="13" t="s">
        <v>296</v>
      </c>
      <c r="B30" s="14"/>
      <c r="C30" s="14"/>
      <c r="D30" s="24" t="s">
        <v>293</v>
      </c>
      <c r="E30" s="7">
        <v>8.6999999999999993</v>
      </c>
      <c r="F30" s="25">
        <v>0</v>
      </c>
      <c r="G30" s="26"/>
      <c r="H30" s="6">
        <f t="shared" si="0"/>
        <v>10.44</v>
      </c>
      <c r="I30" s="6">
        <f t="shared" si="1"/>
        <v>0</v>
      </c>
      <c r="K30">
        <v>20</v>
      </c>
      <c r="L30">
        <v>20</v>
      </c>
    </row>
    <row r="31" spans="1:12" ht="54.75" customHeight="1">
      <c r="A31" s="13" t="s">
        <v>297</v>
      </c>
      <c r="B31" s="14"/>
      <c r="C31" s="14"/>
      <c r="D31" s="24" t="s">
        <v>293</v>
      </c>
      <c r="E31" s="7">
        <v>4.34</v>
      </c>
      <c r="F31" s="7">
        <v>1.45</v>
      </c>
      <c r="G31" s="26"/>
      <c r="H31" s="6">
        <f t="shared" si="0"/>
        <v>5.21</v>
      </c>
      <c r="I31" s="6">
        <f t="shared" si="1"/>
        <v>1.74</v>
      </c>
      <c r="K31">
        <v>20</v>
      </c>
      <c r="L31">
        <v>20</v>
      </c>
    </row>
    <row r="32" spans="1:12" ht="65.25" customHeight="1">
      <c r="A32" s="13" t="s">
        <v>13</v>
      </c>
      <c r="B32" s="14"/>
      <c r="C32" s="14"/>
      <c r="D32" s="24"/>
      <c r="E32" s="7"/>
      <c r="F32" s="25"/>
      <c r="G32" s="26"/>
      <c r="H32" s="6"/>
      <c r="I32" s="6"/>
      <c r="K32">
        <v>20</v>
      </c>
      <c r="L32">
        <v>20</v>
      </c>
    </row>
    <row r="33" spans="1:12" ht="19.5" customHeight="1">
      <c r="A33" s="13" t="s">
        <v>14</v>
      </c>
      <c r="B33" s="14"/>
      <c r="C33" s="14"/>
      <c r="D33" s="24" t="s">
        <v>278</v>
      </c>
      <c r="E33" s="7">
        <v>7.02</v>
      </c>
      <c r="F33" s="25">
        <v>0</v>
      </c>
      <c r="G33" s="26"/>
      <c r="H33" s="6">
        <f t="shared" si="0"/>
        <v>8.42</v>
      </c>
      <c r="I33" s="6">
        <f t="shared" si="1"/>
        <v>0</v>
      </c>
      <c r="K33">
        <v>20</v>
      </c>
      <c r="L33">
        <v>20</v>
      </c>
    </row>
    <row r="34" spans="1:12" ht="19.5" customHeight="1">
      <c r="A34" s="13" t="s">
        <v>15</v>
      </c>
      <c r="B34" s="14"/>
      <c r="C34" s="14"/>
      <c r="D34" s="24" t="s">
        <v>273</v>
      </c>
      <c r="E34" s="7">
        <v>1.45</v>
      </c>
      <c r="F34" s="25">
        <v>0</v>
      </c>
      <c r="G34" s="26"/>
      <c r="H34" s="6">
        <f t="shared" si="0"/>
        <v>1.74</v>
      </c>
      <c r="I34" s="6">
        <f t="shared" si="1"/>
        <v>0</v>
      </c>
      <c r="K34">
        <v>20</v>
      </c>
      <c r="L34">
        <v>20</v>
      </c>
    </row>
    <row r="35" spans="1:12" ht="60.75" customHeight="1">
      <c r="A35" s="13" t="s">
        <v>451</v>
      </c>
      <c r="B35" s="14"/>
      <c r="C35" s="14"/>
      <c r="D35" s="24" t="s">
        <v>279</v>
      </c>
      <c r="E35" s="7">
        <v>29.53</v>
      </c>
      <c r="F35" s="7">
        <v>29.53</v>
      </c>
      <c r="G35" s="26"/>
      <c r="H35" s="6">
        <f t="shared" si="0"/>
        <v>35.44</v>
      </c>
      <c r="I35" s="6">
        <f t="shared" si="1"/>
        <v>35.44</v>
      </c>
      <c r="K35">
        <v>20</v>
      </c>
      <c r="L35">
        <v>20</v>
      </c>
    </row>
    <row r="36" spans="1:12" ht="102" customHeight="1">
      <c r="A36" s="13" t="s">
        <v>462</v>
      </c>
      <c r="B36" s="14"/>
      <c r="C36" s="14"/>
      <c r="D36" s="24" t="s">
        <v>280</v>
      </c>
      <c r="E36" s="7">
        <v>17.399999999999999</v>
      </c>
      <c r="F36" s="25">
        <v>0</v>
      </c>
      <c r="G36" s="26"/>
      <c r="H36" s="6">
        <f t="shared" si="0"/>
        <v>20.88</v>
      </c>
      <c r="I36" s="6">
        <f t="shared" si="1"/>
        <v>0</v>
      </c>
      <c r="K36">
        <v>20</v>
      </c>
      <c r="L36">
        <v>20</v>
      </c>
    </row>
    <row r="37" spans="1:12" ht="35.25" customHeight="1">
      <c r="A37" s="13" t="s">
        <v>298</v>
      </c>
      <c r="B37" s="14"/>
      <c r="C37" s="14"/>
      <c r="D37" s="24" t="s">
        <v>299</v>
      </c>
      <c r="E37" s="7"/>
      <c r="F37" s="25"/>
      <c r="G37" s="26"/>
      <c r="H37" s="6"/>
      <c r="I37" s="6"/>
      <c r="K37">
        <v>20</v>
      </c>
      <c r="L37">
        <v>20</v>
      </c>
    </row>
    <row r="38" spans="1:12" ht="54" customHeight="1">
      <c r="A38" s="13" t="s">
        <v>16</v>
      </c>
      <c r="B38" s="14"/>
      <c r="C38" s="14"/>
      <c r="D38" s="24" t="s">
        <v>299</v>
      </c>
      <c r="E38" s="7">
        <v>6.88</v>
      </c>
      <c r="F38" s="25">
        <v>0</v>
      </c>
      <c r="G38" s="26"/>
      <c r="H38" s="6">
        <f t="shared" si="0"/>
        <v>8.26</v>
      </c>
      <c r="I38" s="6">
        <f t="shared" si="1"/>
        <v>0</v>
      </c>
      <c r="K38">
        <v>20</v>
      </c>
      <c r="L38">
        <v>20</v>
      </c>
    </row>
    <row r="39" spans="1:12" ht="50.25" customHeight="1">
      <c r="A39" s="13" t="s">
        <v>300</v>
      </c>
      <c r="B39" s="14"/>
      <c r="C39" s="14"/>
      <c r="D39" s="24" t="s">
        <v>299</v>
      </c>
      <c r="E39" s="7">
        <v>3.17</v>
      </c>
      <c r="F39" s="25">
        <v>0</v>
      </c>
      <c r="G39" s="26"/>
      <c r="H39" s="6">
        <f t="shared" si="0"/>
        <v>3.8</v>
      </c>
      <c r="I39" s="6">
        <f t="shared" si="1"/>
        <v>0</v>
      </c>
      <c r="K39">
        <v>20</v>
      </c>
      <c r="L39">
        <v>20</v>
      </c>
    </row>
    <row r="40" spans="1:12" ht="40.5" customHeight="1">
      <c r="A40" s="13" t="s">
        <v>301</v>
      </c>
      <c r="B40" s="14"/>
      <c r="C40" s="14"/>
      <c r="D40" s="24" t="s">
        <v>299</v>
      </c>
      <c r="E40" s="7">
        <v>9.8800000000000008</v>
      </c>
      <c r="F40" s="25">
        <v>0</v>
      </c>
      <c r="G40" s="26"/>
      <c r="H40" s="6">
        <f t="shared" si="0"/>
        <v>11.86</v>
      </c>
      <c r="I40" s="6">
        <f t="shared" si="1"/>
        <v>0</v>
      </c>
      <c r="K40">
        <v>20</v>
      </c>
      <c r="L40">
        <v>20</v>
      </c>
    </row>
    <row r="41" spans="1:12" ht="42.75" customHeight="1">
      <c r="A41" s="13" t="s">
        <v>302</v>
      </c>
      <c r="B41" s="14"/>
      <c r="C41" s="14"/>
      <c r="D41" s="24" t="s">
        <v>299</v>
      </c>
      <c r="E41" s="7">
        <v>21.59</v>
      </c>
      <c r="F41" s="25">
        <v>0</v>
      </c>
      <c r="G41" s="26"/>
      <c r="H41" s="6">
        <f t="shared" si="0"/>
        <v>25.91</v>
      </c>
      <c r="I41" s="6">
        <f t="shared" si="1"/>
        <v>0</v>
      </c>
      <c r="K41">
        <v>20</v>
      </c>
      <c r="L41">
        <v>20</v>
      </c>
    </row>
    <row r="42" spans="1:12" ht="42.75" customHeight="1">
      <c r="A42" s="13" t="s">
        <v>303</v>
      </c>
      <c r="B42" s="14"/>
      <c r="C42" s="14"/>
      <c r="D42" s="24" t="s">
        <v>299</v>
      </c>
      <c r="E42" s="7">
        <v>21.59</v>
      </c>
      <c r="F42" s="25">
        <v>0</v>
      </c>
      <c r="G42" s="26"/>
      <c r="H42" s="6">
        <f t="shared" si="0"/>
        <v>25.91</v>
      </c>
      <c r="I42" s="6">
        <f t="shared" si="1"/>
        <v>0</v>
      </c>
      <c r="K42">
        <v>20</v>
      </c>
      <c r="L42">
        <v>20</v>
      </c>
    </row>
    <row r="43" spans="1:12" ht="42" customHeight="1">
      <c r="A43" s="13" t="s">
        <v>304</v>
      </c>
      <c r="B43" s="14"/>
      <c r="C43" s="14"/>
      <c r="D43" s="24" t="s">
        <v>299</v>
      </c>
      <c r="E43" s="7">
        <v>35.94</v>
      </c>
      <c r="F43" s="25">
        <v>0</v>
      </c>
      <c r="G43" s="26"/>
      <c r="H43" s="6">
        <f t="shared" si="0"/>
        <v>43.13</v>
      </c>
      <c r="I43" s="6">
        <f t="shared" si="1"/>
        <v>0</v>
      </c>
      <c r="K43">
        <v>20</v>
      </c>
      <c r="L43">
        <v>20</v>
      </c>
    </row>
    <row r="44" spans="1:12" ht="40.5" customHeight="1">
      <c r="A44" s="13" t="s">
        <v>305</v>
      </c>
      <c r="B44" s="14"/>
      <c r="C44" s="14"/>
      <c r="D44" s="24" t="s">
        <v>299</v>
      </c>
      <c r="E44" s="7">
        <v>45.62</v>
      </c>
      <c r="F44" s="25">
        <v>0</v>
      </c>
      <c r="G44" s="26"/>
      <c r="H44" s="6">
        <f t="shared" si="0"/>
        <v>54.74</v>
      </c>
      <c r="I44" s="6">
        <f t="shared" si="1"/>
        <v>0</v>
      </c>
      <c r="K44">
        <v>20</v>
      </c>
      <c r="L44">
        <v>20</v>
      </c>
    </row>
    <row r="45" spans="1:12" ht="33" customHeight="1">
      <c r="A45" s="13" t="s">
        <v>306</v>
      </c>
      <c r="B45" s="14"/>
      <c r="C45" s="14"/>
      <c r="D45" s="24" t="s">
        <v>299</v>
      </c>
      <c r="E45" s="7">
        <v>45.62</v>
      </c>
      <c r="F45" s="25">
        <v>0</v>
      </c>
      <c r="G45" s="26"/>
      <c r="H45" s="6">
        <f t="shared" si="0"/>
        <v>54.74</v>
      </c>
      <c r="I45" s="6">
        <f t="shared" si="1"/>
        <v>0</v>
      </c>
      <c r="K45">
        <v>20</v>
      </c>
      <c r="L45">
        <v>20</v>
      </c>
    </row>
    <row r="46" spans="1:12" ht="34.5" customHeight="1">
      <c r="A46" s="13" t="s">
        <v>307</v>
      </c>
      <c r="B46" s="14"/>
      <c r="C46" s="14"/>
      <c r="D46" s="24" t="s">
        <v>299</v>
      </c>
      <c r="E46" s="7">
        <v>45.62</v>
      </c>
      <c r="F46" s="25">
        <v>0</v>
      </c>
      <c r="G46" s="26"/>
      <c r="H46" s="6">
        <f t="shared" si="0"/>
        <v>54.74</v>
      </c>
      <c r="I46" s="6">
        <f t="shared" si="1"/>
        <v>0</v>
      </c>
      <c r="K46">
        <v>20</v>
      </c>
      <c r="L46">
        <v>20</v>
      </c>
    </row>
    <row r="47" spans="1:12" ht="30.75" customHeight="1">
      <c r="A47" s="13" t="s">
        <v>17</v>
      </c>
      <c r="B47" s="14"/>
      <c r="C47" s="14"/>
      <c r="D47" s="24"/>
      <c r="E47" s="7"/>
      <c r="F47" s="26"/>
      <c r="G47" s="26"/>
      <c r="H47" s="6"/>
      <c r="I47" s="6"/>
      <c r="K47">
        <v>20</v>
      </c>
      <c r="L47">
        <v>20</v>
      </c>
    </row>
    <row r="48" spans="1:12" ht="33" customHeight="1">
      <c r="A48" s="13" t="s">
        <v>308</v>
      </c>
      <c r="B48" s="14"/>
      <c r="C48" s="14"/>
      <c r="D48" s="24" t="s">
        <v>309</v>
      </c>
      <c r="E48" s="7">
        <v>13.04</v>
      </c>
      <c r="F48" s="25">
        <v>0</v>
      </c>
      <c r="G48" s="26"/>
      <c r="H48" s="6">
        <f t="shared" si="0"/>
        <v>15.65</v>
      </c>
      <c r="I48" s="6">
        <f t="shared" si="1"/>
        <v>0</v>
      </c>
      <c r="K48">
        <v>20</v>
      </c>
      <c r="L48">
        <v>20</v>
      </c>
    </row>
    <row r="49" spans="1:12" ht="119.25" customHeight="1">
      <c r="A49" s="13" t="s">
        <v>463</v>
      </c>
      <c r="B49" s="14"/>
      <c r="C49" s="14"/>
      <c r="D49" s="24" t="s">
        <v>309</v>
      </c>
      <c r="E49" s="7">
        <v>12.08</v>
      </c>
      <c r="F49" s="25">
        <v>0</v>
      </c>
      <c r="G49" s="26"/>
      <c r="H49" s="6">
        <f t="shared" si="0"/>
        <v>14.5</v>
      </c>
      <c r="I49" s="6">
        <f t="shared" si="1"/>
        <v>0</v>
      </c>
      <c r="K49">
        <v>20</v>
      </c>
      <c r="L49">
        <v>20</v>
      </c>
    </row>
    <row r="50" spans="1:12" ht="117.75" customHeight="1">
      <c r="A50" s="13" t="s">
        <v>464</v>
      </c>
      <c r="B50" s="14"/>
      <c r="C50" s="14"/>
      <c r="D50" s="24" t="s">
        <v>309</v>
      </c>
      <c r="E50" s="7">
        <v>18.079999999999998</v>
      </c>
      <c r="F50" s="25">
        <v>0</v>
      </c>
      <c r="G50" s="26"/>
      <c r="H50" s="6">
        <f t="shared" si="0"/>
        <v>21.7</v>
      </c>
      <c r="I50" s="6">
        <f t="shared" si="1"/>
        <v>0</v>
      </c>
      <c r="K50">
        <v>20</v>
      </c>
      <c r="L50">
        <v>20</v>
      </c>
    </row>
    <row r="51" spans="1:12" ht="121.5" customHeight="1">
      <c r="A51" s="13" t="s">
        <v>465</v>
      </c>
      <c r="B51" s="14"/>
      <c r="C51" s="14"/>
      <c r="D51" s="24" t="s">
        <v>309</v>
      </c>
      <c r="E51" s="7">
        <v>25.85</v>
      </c>
      <c r="F51" s="25">
        <v>0</v>
      </c>
      <c r="G51" s="26"/>
      <c r="H51" s="6">
        <f t="shared" si="0"/>
        <v>31.02</v>
      </c>
      <c r="I51" s="6">
        <f t="shared" si="1"/>
        <v>0</v>
      </c>
      <c r="K51">
        <v>20</v>
      </c>
      <c r="L51">
        <v>20</v>
      </c>
    </row>
    <row r="52" spans="1:12" ht="121.5" customHeight="1">
      <c r="A52" s="13" t="s">
        <v>466</v>
      </c>
      <c r="B52" s="14"/>
      <c r="C52" s="14"/>
      <c r="D52" s="24" t="s">
        <v>309</v>
      </c>
      <c r="E52" s="7">
        <v>30.79</v>
      </c>
      <c r="F52" s="25">
        <v>0</v>
      </c>
      <c r="G52" s="26"/>
      <c r="H52" s="6">
        <f t="shared" si="0"/>
        <v>36.950000000000003</v>
      </c>
      <c r="I52" s="6">
        <f t="shared" si="1"/>
        <v>0</v>
      </c>
      <c r="K52">
        <v>20</v>
      </c>
      <c r="L52">
        <v>20</v>
      </c>
    </row>
    <row r="53" spans="1:12" ht="45.75" customHeight="1">
      <c r="A53" s="13" t="s">
        <v>310</v>
      </c>
      <c r="B53" s="14"/>
      <c r="C53" s="14"/>
      <c r="D53" s="24" t="s">
        <v>309</v>
      </c>
      <c r="E53" s="7">
        <v>23.19</v>
      </c>
      <c r="F53" s="25">
        <v>0</v>
      </c>
      <c r="G53" s="26"/>
      <c r="H53" s="6">
        <f t="shared" si="0"/>
        <v>27.83</v>
      </c>
      <c r="I53" s="6">
        <f t="shared" si="1"/>
        <v>0</v>
      </c>
      <c r="K53">
        <v>20</v>
      </c>
      <c r="L53">
        <v>20</v>
      </c>
    </row>
    <row r="54" spans="1:12" ht="54" customHeight="1">
      <c r="A54" s="13" t="s">
        <v>311</v>
      </c>
      <c r="B54" s="14"/>
      <c r="C54" s="14"/>
      <c r="D54" s="24" t="s">
        <v>309</v>
      </c>
      <c r="E54" s="7">
        <v>40.590000000000003</v>
      </c>
      <c r="F54" s="25">
        <v>0</v>
      </c>
      <c r="G54" s="26"/>
      <c r="H54" s="6">
        <f t="shared" si="0"/>
        <v>48.71</v>
      </c>
      <c r="I54" s="6">
        <f t="shared" si="1"/>
        <v>0</v>
      </c>
      <c r="K54">
        <v>20</v>
      </c>
      <c r="L54">
        <v>20</v>
      </c>
    </row>
    <row r="55" spans="1:12" ht="46.5" customHeight="1">
      <c r="A55" s="13" t="s">
        <v>312</v>
      </c>
      <c r="B55" s="14"/>
      <c r="C55" s="14"/>
      <c r="D55" s="24" t="s">
        <v>309</v>
      </c>
      <c r="E55" s="7">
        <v>46.38</v>
      </c>
      <c r="F55" s="25">
        <v>0</v>
      </c>
      <c r="G55" s="26"/>
      <c r="H55" s="6">
        <f t="shared" si="0"/>
        <v>55.66</v>
      </c>
      <c r="I55" s="6">
        <f t="shared" si="1"/>
        <v>0</v>
      </c>
      <c r="K55">
        <v>20</v>
      </c>
      <c r="L55">
        <v>20</v>
      </c>
    </row>
    <row r="56" spans="1:12" ht="51" customHeight="1">
      <c r="A56" s="13" t="s">
        <v>313</v>
      </c>
      <c r="B56" s="14"/>
      <c r="C56" s="14"/>
      <c r="D56" s="24" t="s">
        <v>309</v>
      </c>
      <c r="E56" s="7">
        <v>66.67</v>
      </c>
      <c r="F56" s="25">
        <v>0</v>
      </c>
      <c r="G56" s="26"/>
      <c r="H56" s="6">
        <f t="shared" si="0"/>
        <v>80</v>
      </c>
      <c r="I56" s="6">
        <f t="shared" si="1"/>
        <v>0</v>
      </c>
      <c r="K56">
        <v>20</v>
      </c>
      <c r="L56">
        <v>20</v>
      </c>
    </row>
    <row r="57" spans="1:12" ht="42" customHeight="1">
      <c r="A57" s="13" t="s">
        <v>314</v>
      </c>
      <c r="B57" s="14"/>
      <c r="C57" s="14"/>
      <c r="D57" s="24" t="s">
        <v>309</v>
      </c>
      <c r="E57" s="7">
        <v>42.08</v>
      </c>
      <c r="F57" s="25">
        <v>0</v>
      </c>
      <c r="G57" s="26"/>
      <c r="H57" s="6">
        <f t="shared" si="0"/>
        <v>50.5</v>
      </c>
      <c r="I57" s="6">
        <f t="shared" si="1"/>
        <v>0</v>
      </c>
      <c r="K57">
        <v>20</v>
      </c>
      <c r="L57">
        <v>20</v>
      </c>
    </row>
    <row r="58" spans="1:12" ht="54" customHeight="1">
      <c r="A58" s="13" t="s">
        <v>315</v>
      </c>
      <c r="B58" s="14"/>
      <c r="C58" s="14"/>
      <c r="D58" s="24" t="s">
        <v>309</v>
      </c>
      <c r="E58" s="7">
        <v>26.58</v>
      </c>
      <c r="F58" s="25">
        <v>0</v>
      </c>
      <c r="G58" s="26"/>
      <c r="H58" s="6">
        <f t="shared" si="0"/>
        <v>31.9</v>
      </c>
      <c r="I58" s="6">
        <f t="shared" si="1"/>
        <v>0</v>
      </c>
      <c r="K58">
        <v>20</v>
      </c>
      <c r="L58">
        <v>20</v>
      </c>
    </row>
    <row r="59" spans="1:12" ht="57" customHeight="1">
      <c r="A59" s="13" t="s">
        <v>316</v>
      </c>
      <c r="B59" s="14"/>
      <c r="C59" s="14"/>
      <c r="D59" s="24" t="s">
        <v>309</v>
      </c>
      <c r="E59" s="7">
        <v>41.41</v>
      </c>
      <c r="F59" s="25">
        <v>0</v>
      </c>
      <c r="G59" s="26"/>
      <c r="H59" s="6">
        <f t="shared" si="0"/>
        <v>49.69</v>
      </c>
      <c r="I59" s="6">
        <f t="shared" si="1"/>
        <v>0</v>
      </c>
      <c r="K59">
        <v>20</v>
      </c>
      <c r="L59">
        <v>20</v>
      </c>
    </row>
    <row r="60" spans="1:12" ht="36" customHeight="1">
      <c r="A60" s="13" t="s">
        <v>319</v>
      </c>
      <c r="B60" s="14"/>
      <c r="C60" s="14"/>
      <c r="D60" s="24" t="s">
        <v>309</v>
      </c>
      <c r="E60" s="7">
        <v>43.49</v>
      </c>
      <c r="F60" s="25">
        <v>0</v>
      </c>
      <c r="G60" s="26"/>
      <c r="H60" s="6">
        <f t="shared" si="0"/>
        <v>52.19</v>
      </c>
      <c r="I60" s="6">
        <f t="shared" si="1"/>
        <v>0</v>
      </c>
      <c r="K60">
        <v>20</v>
      </c>
      <c r="L60">
        <v>20</v>
      </c>
    </row>
    <row r="61" spans="1:12" ht="38.25" customHeight="1">
      <c r="A61" s="13" t="s">
        <v>318</v>
      </c>
      <c r="B61" s="14"/>
      <c r="C61" s="14"/>
      <c r="D61" s="24" t="s">
        <v>309</v>
      </c>
      <c r="E61" s="7">
        <v>53.63</v>
      </c>
      <c r="F61" s="25">
        <v>0</v>
      </c>
      <c r="G61" s="26"/>
      <c r="H61" s="6">
        <f t="shared" si="0"/>
        <v>64.36</v>
      </c>
      <c r="I61" s="6">
        <f t="shared" si="1"/>
        <v>0</v>
      </c>
      <c r="K61">
        <v>20</v>
      </c>
      <c r="L61">
        <v>20</v>
      </c>
    </row>
    <row r="62" spans="1:12" ht="39" customHeight="1">
      <c r="A62" s="13" t="s">
        <v>317</v>
      </c>
      <c r="B62" s="14"/>
      <c r="C62" s="14"/>
      <c r="D62" s="24" t="s">
        <v>309</v>
      </c>
      <c r="E62" s="7">
        <v>69.59</v>
      </c>
      <c r="F62" s="25">
        <v>0</v>
      </c>
      <c r="G62" s="26"/>
      <c r="H62" s="6">
        <f t="shared" si="0"/>
        <v>83.51</v>
      </c>
      <c r="I62" s="6">
        <f t="shared" si="1"/>
        <v>0</v>
      </c>
      <c r="K62">
        <v>20</v>
      </c>
      <c r="L62">
        <v>20</v>
      </c>
    </row>
    <row r="63" spans="1:12" ht="46.5" customHeight="1">
      <c r="A63" s="13" t="s">
        <v>320</v>
      </c>
      <c r="B63" s="14"/>
      <c r="C63" s="14"/>
      <c r="D63" s="24" t="s">
        <v>309</v>
      </c>
      <c r="E63" s="7">
        <v>79.739999999999995</v>
      </c>
      <c r="F63" s="25">
        <v>0</v>
      </c>
      <c r="G63" s="26"/>
      <c r="H63" s="6">
        <f t="shared" si="0"/>
        <v>95.69</v>
      </c>
      <c r="I63" s="6">
        <f t="shared" si="1"/>
        <v>0</v>
      </c>
      <c r="K63">
        <v>20</v>
      </c>
      <c r="L63">
        <v>20</v>
      </c>
    </row>
    <row r="64" spans="1:12" ht="42" customHeight="1">
      <c r="A64" s="13" t="s">
        <v>321</v>
      </c>
      <c r="B64" s="14"/>
      <c r="C64" s="14"/>
      <c r="D64" s="24" t="s">
        <v>309</v>
      </c>
      <c r="E64" s="7">
        <v>129.01</v>
      </c>
      <c r="F64" s="25">
        <v>0</v>
      </c>
      <c r="G64" s="26"/>
      <c r="H64" s="6">
        <f t="shared" si="0"/>
        <v>154.81</v>
      </c>
      <c r="I64" s="6">
        <f t="shared" si="1"/>
        <v>0</v>
      </c>
      <c r="K64">
        <v>20</v>
      </c>
      <c r="L64">
        <v>20</v>
      </c>
    </row>
    <row r="65" spans="1:12" ht="39" customHeight="1">
      <c r="A65" s="13" t="s">
        <v>18</v>
      </c>
      <c r="B65" s="14"/>
      <c r="C65" s="14"/>
      <c r="D65" s="24" t="s">
        <v>273</v>
      </c>
      <c r="E65" s="7">
        <v>50.74</v>
      </c>
      <c r="F65" s="25">
        <v>0</v>
      </c>
      <c r="G65" s="26"/>
      <c r="H65" s="6">
        <f t="shared" si="0"/>
        <v>60.89</v>
      </c>
      <c r="I65" s="6">
        <f t="shared" si="1"/>
        <v>0</v>
      </c>
      <c r="K65">
        <v>20</v>
      </c>
      <c r="L65">
        <v>20</v>
      </c>
    </row>
    <row r="66" spans="1:12" ht="21.75" customHeight="1">
      <c r="A66" s="13" t="s">
        <v>19</v>
      </c>
      <c r="B66" s="14"/>
      <c r="C66" s="14"/>
      <c r="D66" s="24" t="s">
        <v>273</v>
      </c>
      <c r="E66" s="7"/>
      <c r="F66" s="26"/>
      <c r="G66" s="26"/>
      <c r="H66" s="6"/>
      <c r="I66" s="6"/>
      <c r="K66">
        <v>20</v>
      </c>
      <c r="L66">
        <v>20</v>
      </c>
    </row>
    <row r="67" spans="1:12" ht="106.5" customHeight="1">
      <c r="A67" s="13" t="s">
        <v>467</v>
      </c>
      <c r="B67" s="14"/>
      <c r="C67" s="14"/>
      <c r="D67" s="24" t="s">
        <v>273</v>
      </c>
      <c r="E67" s="7">
        <v>8.43</v>
      </c>
      <c r="F67" s="25">
        <v>0</v>
      </c>
      <c r="G67" s="26"/>
      <c r="H67" s="6">
        <f t="shared" si="0"/>
        <v>10.119999999999999</v>
      </c>
      <c r="I67" s="6">
        <f t="shared" si="1"/>
        <v>0</v>
      </c>
      <c r="K67">
        <v>20</v>
      </c>
      <c r="L67">
        <v>20</v>
      </c>
    </row>
    <row r="68" spans="1:12" ht="36.75" customHeight="1">
      <c r="A68" s="13" t="s">
        <v>20</v>
      </c>
      <c r="B68" s="14"/>
      <c r="C68" s="14"/>
      <c r="D68" s="24" t="s">
        <v>273</v>
      </c>
      <c r="E68" s="7"/>
      <c r="F68" s="25"/>
      <c r="G68" s="26"/>
      <c r="H68" s="6"/>
      <c r="I68" s="6"/>
      <c r="K68">
        <v>20</v>
      </c>
      <c r="L68">
        <v>20</v>
      </c>
    </row>
    <row r="69" spans="1:12" ht="21" customHeight="1">
      <c r="A69" s="13" t="s">
        <v>21</v>
      </c>
      <c r="B69" s="14"/>
      <c r="C69" s="14"/>
      <c r="D69" s="24" t="s">
        <v>273</v>
      </c>
      <c r="E69" s="7">
        <v>15.75</v>
      </c>
      <c r="F69" s="25">
        <v>0</v>
      </c>
      <c r="G69" s="26"/>
      <c r="H69" s="6">
        <f t="shared" si="0"/>
        <v>18.899999999999999</v>
      </c>
      <c r="I69" s="6">
        <f t="shared" si="1"/>
        <v>0</v>
      </c>
      <c r="K69">
        <v>20</v>
      </c>
      <c r="L69">
        <v>20</v>
      </c>
    </row>
    <row r="70" spans="1:12" ht="24.75" customHeight="1">
      <c r="A70" s="13" t="s">
        <v>22</v>
      </c>
      <c r="B70" s="14"/>
      <c r="C70" s="14"/>
      <c r="D70" s="24" t="s">
        <v>273</v>
      </c>
      <c r="E70" s="7">
        <v>15.75</v>
      </c>
      <c r="F70" s="25">
        <v>0</v>
      </c>
      <c r="G70" s="26"/>
      <c r="H70" s="6">
        <f t="shared" si="0"/>
        <v>18.899999999999999</v>
      </c>
      <c r="I70" s="6">
        <f t="shared" si="1"/>
        <v>0</v>
      </c>
      <c r="K70">
        <v>20</v>
      </c>
      <c r="L70">
        <v>20</v>
      </c>
    </row>
    <row r="71" spans="1:12" ht="50.25" customHeight="1">
      <c r="A71" s="27" t="s">
        <v>23</v>
      </c>
      <c r="B71" s="28"/>
      <c r="C71" s="28"/>
      <c r="D71" s="24" t="s">
        <v>275</v>
      </c>
      <c r="E71" s="7"/>
      <c r="F71" s="7"/>
      <c r="G71" s="26"/>
      <c r="H71" s="6"/>
      <c r="I71" s="6"/>
      <c r="K71">
        <v>20</v>
      </c>
      <c r="L71">
        <v>20</v>
      </c>
    </row>
    <row r="72" spans="1:12" ht="20.25" customHeight="1">
      <c r="A72" s="13" t="s">
        <v>24</v>
      </c>
      <c r="B72" s="14"/>
      <c r="C72" s="14"/>
      <c r="D72" s="24" t="s">
        <v>275</v>
      </c>
      <c r="E72" s="7"/>
      <c r="F72" s="7"/>
      <c r="G72" s="26"/>
      <c r="H72" s="6"/>
      <c r="I72" s="6"/>
      <c r="K72">
        <v>20</v>
      </c>
      <c r="L72">
        <v>20</v>
      </c>
    </row>
    <row r="73" spans="1:12" ht="20.25" customHeight="1">
      <c r="A73" s="13" t="s">
        <v>25</v>
      </c>
      <c r="B73" s="14"/>
      <c r="C73" s="14"/>
      <c r="D73" s="24" t="s">
        <v>275</v>
      </c>
      <c r="E73" s="7">
        <v>2.84</v>
      </c>
      <c r="F73" s="7">
        <v>2.2799999999999998</v>
      </c>
      <c r="G73" s="7"/>
      <c r="H73" s="6">
        <f t="shared" si="0"/>
        <v>3.41</v>
      </c>
      <c r="I73" s="6">
        <f t="shared" si="1"/>
        <v>2.74</v>
      </c>
      <c r="K73">
        <v>20</v>
      </c>
      <c r="L73">
        <v>20</v>
      </c>
    </row>
    <row r="74" spans="1:12" ht="37.5" customHeight="1">
      <c r="A74" s="13" t="s">
        <v>322</v>
      </c>
      <c r="B74" s="14"/>
      <c r="C74" s="14"/>
      <c r="D74" s="24" t="s">
        <v>275</v>
      </c>
      <c r="E74" s="7">
        <v>4.45</v>
      </c>
      <c r="F74" s="7">
        <v>3.56</v>
      </c>
      <c r="G74" s="7"/>
      <c r="H74" s="6">
        <f t="shared" si="0"/>
        <v>5.34</v>
      </c>
      <c r="I74" s="6">
        <f t="shared" si="1"/>
        <v>4.2699999999999996</v>
      </c>
      <c r="K74">
        <v>20</v>
      </c>
      <c r="L74">
        <v>20</v>
      </c>
    </row>
    <row r="75" spans="1:12" ht="19.5" customHeight="1">
      <c r="A75" s="13" t="s">
        <v>26</v>
      </c>
      <c r="B75" s="14"/>
      <c r="C75" s="14"/>
      <c r="D75" s="24" t="s">
        <v>275</v>
      </c>
      <c r="E75" s="7"/>
      <c r="F75" s="7"/>
      <c r="G75" s="26"/>
      <c r="H75" s="6"/>
      <c r="I75" s="6"/>
      <c r="K75">
        <v>20</v>
      </c>
      <c r="L75">
        <v>20</v>
      </c>
    </row>
    <row r="76" spans="1:12" ht="23.25" customHeight="1">
      <c r="A76" s="13" t="s">
        <v>323</v>
      </c>
      <c r="B76" s="14"/>
      <c r="C76" s="14"/>
      <c r="D76" s="24" t="s">
        <v>275</v>
      </c>
      <c r="E76" s="7">
        <v>4.01</v>
      </c>
      <c r="F76" s="7">
        <v>2.57</v>
      </c>
      <c r="G76" s="7"/>
      <c r="H76" s="6">
        <f t="shared" si="0"/>
        <v>4.8099999999999996</v>
      </c>
      <c r="I76" s="6">
        <f t="shared" si="1"/>
        <v>3.08</v>
      </c>
      <c r="K76">
        <v>20</v>
      </c>
      <c r="L76">
        <v>20</v>
      </c>
    </row>
    <row r="77" spans="1:12" ht="22.5" customHeight="1">
      <c r="A77" s="13" t="s">
        <v>27</v>
      </c>
      <c r="B77" s="14"/>
      <c r="C77" s="14"/>
      <c r="D77" s="24" t="s">
        <v>275</v>
      </c>
      <c r="E77" s="7"/>
      <c r="F77" s="7"/>
      <c r="G77" s="26"/>
      <c r="H77" s="6"/>
      <c r="I77" s="6"/>
      <c r="K77">
        <v>20</v>
      </c>
      <c r="L77">
        <v>20</v>
      </c>
    </row>
    <row r="78" spans="1:12" ht="33.75" customHeight="1">
      <c r="A78" s="13" t="s">
        <v>324</v>
      </c>
      <c r="B78" s="14"/>
      <c r="C78" s="14"/>
      <c r="D78" s="24" t="s">
        <v>275</v>
      </c>
      <c r="E78" s="7">
        <v>3.72</v>
      </c>
      <c r="F78" s="7">
        <v>2.99</v>
      </c>
      <c r="G78" s="7"/>
      <c r="H78" s="6">
        <f t="shared" si="0"/>
        <v>4.46</v>
      </c>
      <c r="I78" s="6">
        <f t="shared" si="1"/>
        <v>3.59</v>
      </c>
      <c r="K78">
        <v>20</v>
      </c>
      <c r="L78">
        <v>20</v>
      </c>
    </row>
    <row r="79" spans="1:12" ht="22.5" customHeight="1">
      <c r="A79" s="13" t="s">
        <v>460</v>
      </c>
      <c r="B79" s="14"/>
      <c r="C79" s="14"/>
      <c r="D79" s="24" t="s">
        <v>275</v>
      </c>
      <c r="E79" s="7">
        <v>3.26</v>
      </c>
      <c r="F79" s="7">
        <v>2.4500000000000002</v>
      </c>
      <c r="G79" s="7"/>
      <c r="H79" s="6">
        <f t="shared" si="0"/>
        <v>3.91</v>
      </c>
      <c r="I79" s="6">
        <f t="shared" si="1"/>
        <v>2.94</v>
      </c>
      <c r="K79">
        <v>20</v>
      </c>
      <c r="L79">
        <v>20</v>
      </c>
    </row>
    <row r="80" spans="1:12" ht="20.25" customHeight="1">
      <c r="A80" s="13" t="s">
        <v>28</v>
      </c>
      <c r="B80" s="14"/>
      <c r="C80" s="14"/>
      <c r="D80" s="24" t="s">
        <v>275</v>
      </c>
      <c r="E80" s="7"/>
      <c r="F80" s="7"/>
      <c r="G80" s="26"/>
      <c r="H80" s="6"/>
      <c r="I80" s="6"/>
      <c r="K80">
        <v>20</v>
      </c>
      <c r="L80">
        <v>20</v>
      </c>
    </row>
    <row r="81" spans="1:12" ht="20.25" customHeight="1">
      <c r="A81" s="13" t="s">
        <v>29</v>
      </c>
      <c r="B81" s="14"/>
      <c r="C81" s="14"/>
      <c r="D81" s="24" t="s">
        <v>275</v>
      </c>
      <c r="E81" s="7">
        <v>5.09</v>
      </c>
      <c r="F81" s="7">
        <v>3.77</v>
      </c>
      <c r="G81" s="7"/>
      <c r="H81" s="6">
        <f t="shared" ref="H81:H147" si="2">ROUND((E81+G81)*K81/100+(E81+G81),2)</f>
        <v>6.11</v>
      </c>
      <c r="I81" s="6">
        <f t="shared" ref="I81:I147" si="3">ROUND((F81+G81)*L81/100+(F81+G81),2)</f>
        <v>4.5199999999999996</v>
      </c>
      <c r="K81">
        <v>20</v>
      </c>
      <c r="L81">
        <v>20</v>
      </c>
    </row>
    <row r="82" spans="1:12" ht="21.75" customHeight="1">
      <c r="A82" s="13" t="s">
        <v>30</v>
      </c>
      <c r="B82" s="14"/>
      <c r="C82" s="14"/>
      <c r="D82" s="24" t="s">
        <v>275</v>
      </c>
      <c r="E82" s="7"/>
      <c r="F82" s="7"/>
      <c r="G82" s="26"/>
      <c r="H82" s="6"/>
      <c r="I82" s="6"/>
      <c r="K82">
        <v>20</v>
      </c>
      <c r="L82">
        <v>20</v>
      </c>
    </row>
    <row r="83" spans="1:12" ht="22.5" customHeight="1">
      <c r="A83" s="13" t="s">
        <v>31</v>
      </c>
      <c r="B83" s="14"/>
      <c r="C83" s="14"/>
      <c r="D83" s="24" t="s">
        <v>275</v>
      </c>
      <c r="E83" s="7">
        <v>4</v>
      </c>
      <c r="F83" s="7">
        <v>2.37</v>
      </c>
      <c r="G83" s="7"/>
      <c r="H83" s="6">
        <f t="shared" si="2"/>
        <v>4.8</v>
      </c>
      <c r="I83" s="6">
        <f t="shared" si="3"/>
        <v>2.84</v>
      </c>
      <c r="K83">
        <v>20</v>
      </c>
      <c r="L83">
        <v>20</v>
      </c>
    </row>
    <row r="84" spans="1:12" ht="22.5" customHeight="1">
      <c r="A84" s="13" t="s">
        <v>32</v>
      </c>
      <c r="B84" s="14"/>
      <c r="C84" s="14"/>
      <c r="D84" s="24" t="s">
        <v>275</v>
      </c>
      <c r="E84" s="7">
        <v>3.87</v>
      </c>
      <c r="F84" s="7">
        <v>2.69</v>
      </c>
      <c r="G84" s="7"/>
      <c r="H84" s="6">
        <f t="shared" si="2"/>
        <v>4.6399999999999997</v>
      </c>
      <c r="I84" s="6">
        <f t="shared" si="3"/>
        <v>3.23</v>
      </c>
      <c r="K84">
        <v>20</v>
      </c>
      <c r="L84">
        <v>20</v>
      </c>
    </row>
    <row r="85" spans="1:12" ht="18.75" customHeight="1">
      <c r="A85" s="13" t="s">
        <v>33</v>
      </c>
      <c r="B85" s="14"/>
      <c r="C85" s="14"/>
      <c r="D85" s="24" t="s">
        <v>275</v>
      </c>
      <c r="E85" s="7"/>
      <c r="F85" s="7"/>
      <c r="G85" s="26"/>
      <c r="H85" s="6"/>
      <c r="I85" s="6"/>
      <c r="K85">
        <v>20</v>
      </c>
      <c r="L85">
        <v>20</v>
      </c>
    </row>
    <row r="86" spans="1:12" ht="28.5" customHeight="1">
      <c r="A86" s="13" t="s">
        <v>325</v>
      </c>
      <c r="B86" s="14"/>
      <c r="C86" s="14"/>
      <c r="D86" s="24" t="s">
        <v>275</v>
      </c>
      <c r="E86" s="7">
        <v>5.97</v>
      </c>
      <c r="F86" s="7">
        <v>4.54</v>
      </c>
      <c r="G86" s="7"/>
      <c r="H86" s="6">
        <f t="shared" si="2"/>
        <v>7.16</v>
      </c>
      <c r="I86" s="6">
        <f t="shared" si="3"/>
        <v>5.45</v>
      </c>
      <c r="K86">
        <v>20</v>
      </c>
      <c r="L86">
        <v>20</v>
      </c>
    </row>
    <row r="87" spans="1:12" ht="18" customHeight="1">
      <c r="A87" s="13" t="s">
        <v>34</v>
      </c>
      <c r="B87" s="14"/>
      <c r="C87" s="14"/>
      <c r="D87" s="24" t="s">
        <v>275</v>
      </c>
      <c r="E87" s="7"/>
      <c r="F87" s="7"/>
      <c r="G87" s="26"/>
      <c r="H87" s="6"/>
      <c r="I87" s="6"/>
      <c r="K87">
        <v>20</v>
      </c>
      <c r="L87">
        <v>20</v>
      </c>
    </row>
    <row r="88" spans="1:12" ht="30.75" customHeight="1">
      <c r="A88" s="13" t="s">
        <v>326</v>
      </c>
      <c r="B88" s="14"/>
      <c r="C88" s="14"/>
      <c r="D88" s="24" t="s">
        <v>275</v>
      </c>
      <c r="E88" s="7">
        <v>7.64</v>
      </c>
      <c r="F88" s="7">
        <v>6.11</v>
      </c>
      <c r="G88" s="7"/>
      <c r="H88" s="6">
        <f t="shared" si="2"/>
        <v>9.17</v>
      </c>
      <c r="I88" s="6">
        <f t="shared" si="3"/>
        <v>7.33</v>
      </c>
      <c r="K88">
        <v>20</v>
      </c>
      <c r="L88">
        <v>20</v>
      </c>
    </row>
    <row r="89" spans="1:12" ht="18.75" customHeight="1">
      <c r="A89" s="13" t="s">
        <v>35</v>
      </c>
      <c r="B89" s="14"/>
      <c r="C89" s="14"/>
      <c r="D89" s="24" t="s">
        <v>275</v>
      </c>
      <c r="E89" s="7"/>
      <c r="F89" s="7"/>
      <c r="G89" s="26"/>
      <c r="H89" s="6"/>
      <c r="I89" s="6"/>
      <c r="K89">
        <v>20</v>
      </c>
      <c r="L89">
        <v>20</v>
      </c>
    </row>
    <row r="90" spans="1:12" ht="21.75" customHeight="1">
      <c r="A90" s="13" t="s">
        <v>36</v>
      </c>
      <c r="B90" s="14"/>
      <c r="C90" s="14"/>
      <c r="D90" s="24" t="s">
        <v>275</v>
      </c>
      <c r="E90" s="7">
        <v>3.08</v>
      </c>
      <c r="F90" s="7">
        <v>2.4300000000000002</v>
      </c>
      <c r="G90" s="7"/>
      <c r="H90" s="6">
        <f t="shared" si="2"/>
        <v>3.7</v>
      </c>
      <c r="I90" s="6">
        <f t="shared" si="3"/>
        <v>2.92</v>
      </c>
      <c r="K90">
        <v>20</v>
      </c>
      <c r="L90">
        <v>20</v>
      </c>
    </row>
    <row r="91" spans="1:12" ht="22.5" customHeight="1">
      <c r="A91" s="13" t="s">
        <v>327</v>
      </c>
      <c r="B91" s="14"/>
      <c r="C91" s="14"/>
      <c r="D91" s="24" t="s">
        <v>275</v>
      </c>
      <c r="E91" s="7"/>
      <c r="F91" s="7"/>
      <c r="G91" s="26"/>
      <c r="H91" s="6"/>
      <c r="I91" s="6"/>
      <c r="K91">
        <v>20</v>
      </c>
      <c r="L91">
        <v>20</v>
      </c>
    </row>
    <row r="92" spans="1:12" ht="21" customHeight="1">
      <c r="A92" s="13" t="s">
        <v>37</v>
      </c>
      <c r="B92" s="14"/>
      <c r="C92" s="14"/>
      <c r="D92" s="24" t="s">
        <v>275</v>
      </c>
      <c r="E92" s="7">
        <v>4.3600000000000003</v>
      </c>
      <c r="F92" s="7">
        <v>3.49</v>
      </c>
      <c r="G92" s="25"/>
      <c r="H92" s="6">
        <f t="shared" si="2"/>
        <v>5.23</v>
      </c>
      <c r="I92" s="6">
        <f t="shared" si="3"/>
        <v>4.1900000000000004</v>
      </c>
      <c r="K92">
        <v>20</v>
      </c>
      <c r="L92">
        <v>20</v>
      </c>
    </row>
    <row r="93" spans="1:12" ht="18.75" customHeight="1">
      <c r="A93" s="13" t="s">
        <v>38</v>
      </c>
      <c r="B93" s="14"/>
      <c r="C93" s="14"/>
      <c r="D93" s="24" t="s">
        <v>275</v>
      </c>
      <c r="E93" s="7"/>
      <c r="F93" s="7"/>
      <c r="G93" s="25"/>
      <c r="H93" s="6"/>
      <c r="I93" s="6"/>
      <c r="K93">
        <v>20</v>
      </c>
      <c r="L93">
        <v>20</v>
      </c>
    </row>
    <row r="94" spans="1:12" ht="19.5" customHeight="1">
      <c r="A94" s="13" t="s">
        <v>468</v>
      </c>
      <c r="B94" s="14"/>
      <c r="C94" s="14"/>
      <c r="D94" s="24" t="s">
        <v>275</v>
      </c>
      <c r="E94" s="7">
        <v>4.45</v>
      </c>
      <c r="F94" s="7">
        <v>3.56</v>
      </c>
      <c r="G94" s="25"/>
      <c r="H94" s="6">
        <f t="shared" si="2"/>
        <v>5.34</v>
      </c>
      <c r="I94" s="6">
        <f t="shared" si="3"/>
        <v>4.2699999999999996</v>
      </c>
      <c r="K94">
        <v>20</v>
      </c>
      <c r="L94">
        <v>20</v>
      </c>
    </row>
    <row r="95" spans="1:12" ht="17.25" customHeight="1">
      <c r="A95" s="13" t="s">
        <v>39</v>
      </c>
      <c r="B95" s="14"/>
      <c r="C95" s="14"/>
      <c r="D95" s="24" t="s">
        <v>275</v>
      </c>
      <c r="E95" s="7"/>
      <c r="F95" s="7"/>
      <c r="G95" s="26"/>
      <c r="H95" s="6"/>
      <c r="I95" s="6"/>
      <c r="K95">
        <v>20</v>
      </c>
      <c r="L95">
        <v>20</v>
      </c>
    </row>
    <row r="96" spans="1:12" ht="18.75" customHeight="1">
      <c r="A96" s="13" t="s">
        <v>40</v>
      </c>
      <c r="B96" s="14"/>
      <c r="C96" s="14"/>
      <c r="D96" s="24" t="s">
        <v>275</v>
      </c>
      <c r="E96" s="7">
        <v>4.7300000000000004</v>
      </c>
      <c r="F96" s="7">
        <v>3.77</v>
      </c>
      <c r="G96" s="7"/>
      <c r="H96" s="6">
        <f t="shared" si="2"/>
        <v>5.68</v>
      </c>
      <c r="I96" s="6">
        <f t="shared" si="3"/>
        <v>4.5199999999999996</v>
      </c>
      <c r="K96">
        <v>20</v>
      </c>
      <c r="L96">
        <v>20</v>
      </c>
    </row>
    <row r="97" spans="1:12" ht="21" customHeight="1">
      <c r="A97" s="13" t="s">
        <v>41</v>
      </c>
      <c r="B97" s="14"/>
      <c r="C97" s="14"/>
      <c r="D97" s="24" t="s">
        <v>275</v>
      </c>
      <c r="E97" s="7"/>
      <c r="F97" s="7"/>
      <c r="G97" s="26"/>
      <c r="H97" s="6"/>
      <c r="I97" s="6"/>
      <c r="K97">
        <v>20</v>
      </c>
      <c r="L97">
        <v>20</v>
      </c>
    </row>
    <row r="98" spans="1:12" ht="22.5" customHeight="1">
      <c r="A98" s="13" t="s">
        <v>42</v>
      </c>
      <c r="B98" s="14"/>
      <c r="C98" s="14"/>
      <c r="D98" s="24" t="s">
        <v>275</v>
      </c>
      <c r="E98" s="7">
        <v>4.21</v>
      </c>
      <c r="F98" s="7">
        <v>3.15</v>
      </c>
      <c r="G98" s="7"/>
      <c r="H98" s="6">
        <f t="shared" si="2"/>
        <v>5.05</v>
      </c>
      <c r="I98" s="6">
        <f t="shared" si="3"/>
        <v>3.78</v>
      </c>
      <c r="K98">
        <v>20</v>
      </c>
      <c r="L98">
        <v>20</v>
      </c>
    </row>
    <row r="99" spans="1:12" ht="18.75" customHeight="1">
      <c r="A99" s="13" t="s">
        <v>43</v>
      </c>
      <c r="B99" s="14"/>
      <c r="C99" s="14"/>
      <c r="D99" s="24" t="s">
        <v>275</v>
      </c>
      <c r="E99" s="7"/>
      <c r="F99" s="7"/>
      <c r="G99" s="26"/>
      <c r="H99" s="6"/>
      <c r="I99" s="6"/>
      <c r="K99">
        <v>20</v>
      </c>
      <c r="L99">
        <v>20</v>
      </c>
    </row>
    <row r="100" spans="1:12" ht="20.25" customHeight="1">
      <c r="A100" s="13" t="s">
        <v>44</v>
      </c>
      <c r="B100" s="14"/>
      <c r="C100" s="14"/>
      <c r="D100" s="24" t="s">
        <v>275</v>
      </c>
      <c r="E100" s="7">
        <v>4.7300000000000004</v>
      </c>
      <c r="F100" s="7">
        <v>3.77</v>
      </c>
      <c r="G100" s="7"/>
      <c r="H100" s="6">
        <f t="shared" si="2"/>
        <v>5.68</v>
      </c>
      <c r="I100" s="6">
        <f t="shared" si="3"/>
        <v>4.5199999999999996</v>
      </c>
      <c r="K100">
        <v>20</v>
      </c>
      <c r="L100">
        <v>20</v>
      </c>
    </row>
    <row r="101" spans="1:12" ht="21.75" customHeight="1">
      <c r="A101" s="13" t="s">
        <v>45</v>
      </c>
      <c r="B101" s="14"/>
      <c r="C101" s="14"/>
      <c r="D101" s="24" t="s">
        <v>275</v>
      </c>
      <c r="E101" s="7"/>
      <c r="F101" s="7"/>
      <c r="G101" s="26"/>
      <c r="H101" s="6"/>
      <c r="I101" s="6"/>
      <c r="K101">
        <v>20</v>
      </c>
      <c r="L101">
        <v>20</v>
      </c>
    </row>
    <row r="102" spans="1:12" ht="21.75" customHeight="1">
      <c r="A102" s="13" t="s">
        <v>46</v>
      </c>
      <c r="B102" s="14"/>
      <c r="C102" s="14"/>
      <c r="D102" s="24" t="s">
        <v>275</v>
      </c>
      <c r="E102" s="7">
        <v>8</v>
      </c>
      <c r="F102" s="7">
        <v>5.81</v>
      </c>
      <c r="G102" s="7"/>
      <c r="H102" s="6">
        <f t="shared" si="2"/>
        <v>9.6</v>
      </c>
      <c r="I102" s="6">
        <f t="shared" si="3"/>
        <v>6.97</v>
      </c>
      <c r="K102">
        <v>20</v>
      </c>
      <c r="L102">
        <v>20</v>
      </c>
    </row>
    <row r="103" spans="1:12" ht="27" customHeight="1">
      <c r="A103" s="13" t="s">
        <v>328</v>
      </c>
      <c r="B103" s="14"/>
      <c r="C103" s="14"/>
      <c r="D103" s="24" t="s">
        <v>275</v>
      </c>
      <c r="E103" s="7">
        <v>6.86</v>
      </c>
      <c r="F103" s="7">
        <v>5.81</v>
      </c>
      <c r="G103" s="7"/>
      <c r="H103" s="6">
        <f t="shared" si="2"/>
        <v>8.23</v>
      </c>
      <c r="I103" s="6">
        <f t="shared" si="3"/>
        <v>6.97</v>
      </c>
      <c r="K103">
        <v>20</v>
      </c>
      <c r="L103">
        <v>20</v>
      </c>
    </row>
    <row r="104" spans="1:12" ht="21.75" customHeight="1">
      <c r="A104" s="13" t="s">
        <v>47</v>
      </c>
      <c r="B104" s="14"/>
      <c r="C104" s="14"/>
      <c r="D104" s="24" t="s">
        <v>275</v>
      </c>
      <c r="E104" s="7">
        <v>5.09</v>
      </c>
      <c r="F104" s="7">
        <v>4.05</v>
      </c>
      <c r="G104" s="7"/>
      <c r="H104" s="6">
        <f t="shared" si="2"/>
        <v>6.11</v>
      </c>
      <c r="I104" s="6">
        <f t="shared" si="3"/>
        <v>4.8600000000000003</v>
      </c>
      <c r="K104">
        <v>20</v>
      </c>
      <c r="L104">
        <v>20</v>
      </c>
    </row>
    <row r="105" spans="1:12" ht="26.25" customHeight="1">
      <c r="A105" s="13" t="s">
        <v>48</v>
      </c>
      <c r="B105" s="14"/>
      <c r="C105" s="14"/>
      <c r="D105" s="24" t="s">
        <v>275</v>
      </c>
      <c r="E105" s="7"/>
      <c r="F105" s="7"/>
      <c r="G105" s="26"/>
      <c r="H105" s="6"/>
      <c r="I105" s="6"/>
      <c r="K105">
        <v>20</v>
      </c>
      <c r="L105">
        <v>20</v>
      </c>
    </row>
    <row r="106" spans="1:12" ht="35.25" customHeight="1">
      <c r="A106" s="13" t="s">
        <v>329</v>
      </c>
      <c r="B106" s="14"/>
      <c r="C106" s="14"/>
      <c r="D106" s="24" t="s">
        <v>275</v>
      </c>
      <c r="E106" s="7">
        <v>5.0599999999999996</v>
      </c>
      <c r="F106" s="7">
        <v>4.9000000000000004</v>
      </c>
      <c r="G106" s="25"/>
      <c r="H106" s="6">
        <f t="shared" si="2"/>
        <v>6.07</v>
      </c>
      <c r="I106" s="6">
        <f t="shared" si="3"/>
        <v>5.88</v>
      </c>
      <c r="K106">
        <v>20</v>
      </c>
      <c r="L106">
        <v>20</v>
      </c>
    </row>
    <row r="107" spans="1:12" ht="72" customHeight="1">
      <c r="A107" s="13" t="s">
        <v>330</v>
      </c>
      <c r="B107" s="14"/>
      <c r="C107" s="14"/>
      <c r="D107" s="24" t="s">
        <v>275</v>
      </c>
      <c r="E107" s="7"/>
      <c r="F107" s="7"/>
      <c r="G107" s="26"/>
      <c r="H107" s="6"/>
      <c r="I107" s="6"/>
      <c r="K107">
        <v>20</v>
      </c>
      <c r="L107">
        <v>20</v>
      </c>
    </row>
    <row r="108" spans="1:12" ht="22.5" customHeight="1">
      <c r="A108" s="13" t="s">
        <v>331</v>
      </c>
      <c r="B108" s="14"/>
      <c r="C108" s="14"/>
      <c r="D108" s="24" t="s">
        <v>275</v>
      </c>
      <c r="E108" s="7">
        <v>4.03</v>
      </c>
      <c r="F108" s="7">
        <v>4.03</v>
      </c>
      <c r="G108" s="7"/>
      <c r="H108" s="6">
        <f t="shared" si="2"/>
        <v>4.84</v>
      </c>
      <c r="I108" s="6">
        <f t="shared" si="3"/>
        <v>4.84</v>
      </c>
      <c r="K108">
        <v>20</v>
      </c>
      <c r="L108">
        <v>20</v>
      </c>
    </row>
    <row r="109" spans="1:12" ht="29.25" customHeight="1">
      <c r="A109" s="13" t="s">
        <v>332</v>
      </c>
      <c r="B109" s="14"/>
      <c r="C109" s="14"/>
      <c r="D109" s="24" t="s">
        <v>275</v>
      </c>
      <c r="E109" s="7">
        <v>4.03</v>
      </c>
      <c r="F109" s="7">
        <v>4.03</v>
      </c>
      <c r="G109" s="7"/>
      <c r="H109" s="6">
        <f t="shared" si="2"/>
        <v>4.84</v>
      </c>
      <c r="I109" s="6">
        <f t="shared" si="3"/>
        <v>4.84</v>
      </c>
      <c r="K109">
        <v>20</v>
      </c>
      <c r="L109">
        <v>20</v>
      </c>
    </row>
    <row r="110" spans="1:12" ht="36" customHeight="1">
      <c r="A110" s="13" t="s">
        <v>333</v>
      </c>
      <c r="B110" s="14"/>
      <c r="C110" s="14"/>
      <c r="D110" s="24" t="s">
        <v>275</v>
      </c>
      <c r="E110" s="7">
        <v>4.03</v>
      </c>
      <c r="F110" s="7">
        <v>4.03</v>
      </c>
      <c r="G110" s="7"/>
      <c r="H110" s="6">
        <f t="shared" si="2"/>
        <v>4.84</v>
      </c>
      <c r="I110" s="6">
        <f t="shared" si="3"/>
        <v>4.84</v>
      </c>
      <c r="K110">
        <v>20</v>
      </c>
      <c r="L110">
        <v>20</v>
      </c>
    </row>
    <row r="111" spans="1:12" ht="31.5" customHeight="1">
      <c r="A111" s="13" t="s">
        <v>334</v>
      </c>
      <c r="B111" s="14"/>
      <c r="C111" s="14"/>
      <c r="D111" s="24" t="s">
        <v>275</v>
      </c>
      <c r="E111" s="7">
        <v>4.03</v>
      </c>
      <c r="F111" s="7">
        <v>4.03</v>
      </c>
      <c r="G111" s="7"/>
      <c r="H111" s="6">
        <f t="shared" si="2"/>
        <v>4.84</v>
      </c>
      <c r="I111" s="6">
        <f t="shared" si="3"/>
        <v>4.84</v>
      </c>
      <c r="K111">
        <v>20</v>
      </c>
      <c r="L111">
        <v>20</v>
      </c>
    </row>
    <row r="112" spans="1:12" ht="32.25" customHeight="1">
      <c r="A112" s="13" t="s">
        <v>335</v>
      </c>
      <c r="B112" s="14"/>
      <c r="C112" s="14"/>
      <c r="D112" s="24" t="s">
        <v>275</v>
      </c>
      <c r="E112" s="7">
        <v>4.03</v>
      </c>
      <c r="F112" s="7">
        <v>4.03</v>
      </c>
      <c r="G112" s="7"/>
      <c r="H112" s="6">
        <f t="shared" si="2"/>
        <v>4.84</v>
      </c>
      <c r="I112" s="6">
        <f t="shared" si="3"/>
        <v>4.84</v>
      </c>
      <c r="K112">
        <v>20</v>
      </c>
      <c r="L112">
        <v>20</v>
      </c>
    </row>
    <row r="113" spans="1:12" ht="28.5" customHeight="1">
      <c r="A113" s="13" t="s">
        <v>336</v>
      </c>
      <c r="B113" s="14"/>
      <c r="C113" s="14"/>
      <c r="D113" s="24" t="s">
        <v>275</v>
      </c>
      <c r="E113" s="7">
        <v>4.03</v>
      </c>
      <c r="F113" s="7">
        <v>4.03</v>
      </c>
      <c r="G113" s="25"/>
      <c r="H113" s="6">
        <f t="shared" si="2"/>
        <v>4.84</v>
      </c>
      <c r="I113" s="6">
        <f t="shared" si="3"/>
        <v>4.84</v>
      </c>
      <c r="K113">
        <v>20</v>
      </c>
      <c r="L113">
        <v>20</v>
      </c>
    </row>
    <row r="114" spans="1:12" ht="29.25" customHeight="1">
      <c r="A114" s="13" t="s">
        <v>337</v>
      </c>
      <c r="B114" s="14"/>
      <c r="C114" s="14"/>
      <c r="D114" s="24" t="s">
        <v>275</v>
      </c>
      <c r="E114" s="7">
        <v>4.03</v>
      </c>
      <c r="F114" s="7">
        <v>4.03</v>
      </c>
      <c r="G114" s="7"/>
      <c r="H114" s="6">
        <f t="shared" si="2"/>
        <v>4.84</v>
      </c>
      <c r="I114" s="6">
        <f t="shared" si="3"/>
        <v>4.84</v>
      </c>
      <c r="K114">
        <v>20</v>
      </c>
      <c r="L114">
        <v>20</v>
      </c>
    </row>
    <row r="115" spans="1:12" ht="30" customHeight="1">
      <c r="A115" s="13" t="s">
        <v>338</v>
      </c>
      <c r="B115" s="14"/>
      <c r="C115" s="14"/>
      <c r="D115" s="24" t="s">
        <v>275</v>
      </c>
      <c r="E115" s="7">
        <v>4.03</v>
      </c>
      <c r="F115" s="7">
        <v>4.03</v>
      </c>
      <c r="G115" s="7"/>
      <c r="H115" s="6">
        <f t="shared" si="2"/>
        <v>4.84</v>
      </c>
      <c r="I115" s="6">
        <f t="shared" si="3"/>
        <v>4.84</v>
      </c>
      <c r="K115">
        <v>20</v>
      </c>
      <c r="L115">
        <v>20</v>
      </c>
    </row>
    <row r="116" spans="1:12" ht="32.25" customHeight="1">
      <c r="A116" s="13" t="s">
        <v>339</v>
      </c>
      <c r="B116" s="14"/>
      <c r="C116" s="14"/>
      <c r="D116" s="24" t="s">
        <v>275</v>
      </c>
      <c r="E116" s="7">
        <v>4.03</v>
      </c>
      <c r="F116" s="7">
        <v>4.03</v>
      </c>
      <c r="G116" s="25"/>
      <c r="H116" s="6">
        <f t="shared" si="2"/>
        <v>4.84</v>
      </c>
      <c r="I116" s="6">
        <f t="shared" si="3"/>
        <v>4.84</v>
      </c>
      <c r="K116">
        <v>20</v>
      </c>
      <c r="L116">
        <v>20</v>
      </c>
    </row>
    <row r="117" spans="1:12" ht="36.75" customHeight="1">
      <c r="A117" s="13" t="s">
        <v>340</v>
      </c>
      <c r="B117" s="14"/>
      <c r="C117" s="14"/>
      <c r="D117" s="24" t="s">
        <v>275</v>
      </c>
      <c r="E117" s="7">
        <v>4.03</v>
      </c>
      <c r="F117" s="7">
        <v>4.03</v>
      </c>
      <c r="G117" s="7"/>
      <c r="H117" s="6">
        <f t="shared" si="2"/>
        <v>4.84</v>
      </c>
      <c r="I117" s="6">
        <f t="shared" si="3"/>
        <v>4.84</v>
      </c>
      <c r="K117">
        <v>20</v>
      </c>
      <c r="L117">
        <v>20</v>
      </c>
    </row>
    <row r="118" spans="1:12" ht="30" customHeight="1">
      <c r="A118" s="13" t="s">
        <v>341</v>
      </c>
      <c r="B118" s="14"/>
      <c r="C118" s="14"/>
      <c r="D118" s="24" t="s">
        <v>275</v>
      </c>
      <c r="E118" s="7">
        <v>4.03</v>
      </c>
      <c r="F118" s="7">
        <v>4.03</v>
      </c>
      <c r="G118" s="25"/>
      <c r="H118" s="6">
        <f t="shared" si="2"/>
        <v>4.84</v>
      </c>
      <c r="I118" s="6">
        <f t="shared" si="3"/>
        <v>4.84</v>
      </c>
      <c r="K118">
        <v>20</v>
      </c>
      <c r="L118">
        <v>20</v>
      </c>
    </row>
    <row r="119" spans="1:12" ht="51" customHeight="1">
      <c r="A119" s="13" t="s">
        <v>342</v>
      </c>
      <c r="B119" s="14"/>
      <c r="C119" s="14"/>
      <c r="D119" s="24" t="s">
        <v>275</v>
      </c>
      <c r="E119" s="7"/>
      <c r="F119" s="7"/>
      <c r="G119" s="26"/>
      <c r="H119" s="6"/>
      <c r="I119" s="6"/>
      <c r="K119">
        <v>20</v>
      </c>
      <c r="L119">
        <v>20</v>
      </c>
    </row>
    <row r="120" spans="1:12" ht="58.5" customHeight="1">
      <c r="A120" s="13" t="s">
        <v>471</v>
      </c>
      <c r="B120" s="14"/>
      <c r="C120" s="14"/>
      <c r="D120" s="24" t="s">
        <v>275</v>
      </c>
      <c r="E120" s="7">
        <v>3.86</v>
      </c>
      <c r="F120" s="7">
        <v>2.2799999999999998</v>
      </c>
      <c r="G120" s="7"/>
      <c r="H120" s="6">
        <f t="shared" si="2"/>
        <v>4.63</v>
      </c>
      <c r="I120" s="6">
        <f t="shared" si="3"/>
        <v>2.74</v>
      </c>
      <c r="K120">
        <v>20</v>
      </c>
      <c r="L120">
        <v>20</v>
      </c>
    </row>
    <row r="121" spans="1:12" ht="52.5" customHeight="1">
      <c r="A121" s="13" t="s">
        <v>472</v>
      </c>
      <c r="B121" s="14"/>
      <c r="C121" s="14"/>
      <c r="D121" s="24" t="s">
        <v>275</v>
      </c>
      <c r="E121" s="7">
        <v>3.86</v>
      </c>
      <c r="F121" s="7">
        <v>2.2799999999999998</v>
      </c>
      <c r="G121" s="7"/>
      <c r="H121" s="6">
        <f t="shared" si="2"/>
        <v>4.63</v>
      </c>
      <c r="I121" s="6">
        <f t="shared" si="3"/>
        <v>2.74</v>
      </c>
      <c r="K121">
        <v>20</v>
      </c>
      <c r="L121">
        <v>20</v>
      </c>
    </row>
    <row r="122" spans="1:12" ht="36" customHeight="1">
      <c r="A122" s="13" t="s">
        <v>473</v>
      </c>
      <c r="B122" s="14"/>
      <c r="C122" s="14"/>
      <c r="D122" s="24" t="s">
        <v>275</v>
      </c>
      <c r="E122" s="7">
        <v>3.86</v>
      </c>
      <c r="F122" s="7">
        <v>2.2799999999999998</v>
      </c>
      <c r="G122" s="7"/>
      <c r="H122" s="6">
        <f t="shared" si="2"/>
        <v>4.63</v>
      </c>
      <c r="I122" s="6">
        <f t="shared" si="3"/>
        <v>2.74</v>
      </c>
      <c r="K122">
        <v>20</v>
      </c>
      <c r="L122">
        <v>20</v>
      </c>
    </row>
    <row r="123" spans="1:12" ht="37.5" customHeight="1">
      <c r="A123" s="13" t="s">
        <v>474</v>
      </c>
      <c r="B123" s="14"/>
      <c r="C123" s="14"/>
      <c r="D123" s="24" t="s">
        <v>275</v>
      </c>
      <c r="E123" s="7">
        <v>3.86</v>
      </c>
      <c r="F123" s="7">
        <v>2.2799999999999998</v>
      </c>
      <c r="G123" s="29"/>
      <c r="H123" s="6">
        <f t="shared" si="2"/>
        <v>4.63</v>
      </c>
      <c r="I123" s="6">
        <f t="shared" si="3"/>
        <v>2.74</v>
      </c>
      <c r="K123">
        <v>20</v>
      </c>
      <c r="L123">
        <v>20</v>
      </c>
    </row>
    <row r="124" spans="1:12" ht="35.25" customHeight="1">
      <c r="A124" s="13" t="s">
        <v>475</v>
      </c>
      <c r="B124" s="14"/>
      <c r="C124" s="14"/>
      <c r="D124" s="24" t="s">
        <v>275</v>
      </c>
      <c r="E124" s="7">
        <v>3.86</v>
      </c>
      <c r="F124" s="7">
        <v>2.2799999999999998</v>
      </c>
      <c r="G124" s="7"/>
      <c r="H124" s="6">
        <f t="shared" si="2"/>
        <v>4.63</v>
      </c>
      <c r="I124" s="6">
        <f t="shared" si="3"/>
        <v>2.74</v>
      </c>
      <c r="K124">
        <v>20</v>
      </c>
      <c r="L124">
        <v>20</v>
      </c>
    </row>
    <row r="125" spans="1:12" ht="36.75" customHeight="1">
      <c r="A125" s="13" t="s">
        <v>476</v>
      </c>
      <c r="B125" s="14"/>
      <c r="C125" s="14"/>
      <c r="D125" s="24" t="s">
        <v>275</v>
      </c>
      <c r="E125" s="7">
        <v>3.86</v>
      </c>
      <c r="F125" s="7">
        <v>2.2799999999999998</v>
      </c>
      <c r="G125" s="7"/>
      <c r="H125" s="6">
        <f t="shared" si="2"/>
        <v>4.63</v>
      </c>
      <c r="I125" s="6">
        <f t="shared" si="3"/>
        <v>2.74</v>
      </c>
      <c r="K125">
        <v>20</v>
      </c>
      <c r="L125">
        <v>20</v>
      </c>
    </row>
    <row r="126" spans="1:12" ht="34.5" customHeight="1">
      <c r="A126" s="13" t="s">
        <v>477</v>
      </c>
      <c r="B126" s="14"/>
      <c r="C126" s="14"/>
      <c r="D126" s="24" t="s">
        <v>275</v>
      </c>
      <c r="E126" s="7">
        <v>3.86</v>
      </c>
      <c r="F126" s="7">
        <v>2.2799999999999998</v>
      </c>
      <c r="G126" s="7"/>
      <c r="H126" s="6">
        <f t="shared" si="2"/>
        <v>4.63</v>
      </c>
      <c r="I126" s="6">
        <f t="shared" si="3"/>
        <v>2.74</v>
      </c>
      <c r="K126">
        <v>20</v>
      </c>
      <c r="L126">
        <v>20</v>
      </c>
    </row>
    <row r="127" spans="1:12" ht="51.75" customHeight="1">
      <c r="A127" s="13" t="s">
        <v>478</v>
      </c>
      <c r="B127" s="14"/>
      <c r="C127" s="14"/>
      <c r="D127" s="24" t="s">
        <v>275</v>
      </c>
      <c r="E127" s="7">
        <v>3.86</v>
      </c>
      <c r="F127" s="7">
        <v>2.2799999999999998</v>
      </c>
      <c r="G127" s="7"/>
      <c r="H127" s="6">
        <f t="shared" si="2"/>
        <v>4.63</v>
      </c>
      <c r="I127" s="6">
        <f t="shared" si="3"/>
        <v>2.74</v>
      </c>
      <c r="K127">
        <v>20</v>
      </c>
      <c r="L127">
        <v>20</v>
      </c>
    </row>
    <row r="128" spans="1:12" ht="35.25" customHeight="1">
      <c r="A128" s="13" t="s">
        <v>479</v>
      </c>
      <c r="B128" s="14"/>
      <c r="C128" s="14"/>
      <c r="D128" s="24" t="s">
        <v>275</v>
      </c>
      <c r="E128" s="7">
        <v>3.86</v>
      </c>
      <c r="F128" s="7">
        <v>2.2799999999999998</v>
      </c>
      <c r="G128" s="7"/>
      <c r="H128" s="6">
        <f t="shared" si="2"/>
        <v>4.63</v>
      </c>
      <c r="I128" s="6">
        <f t="shared" si="3"/>
        <v>2.74</v>
      </c>
      <c r="K128">
        <v>20</v>
      </c>
      <c r="L128">
        <v>20</v>
      </c>
    </row>
    <row r="129" spans="1:12" ht="35.25" customHeight="1">
      <c r="A129" s="13" t="s">
        <v>480</v>
      </c>
      <c r="B129" s="14"/>
      <c r="C129" s="14"/>
      <c r="D129" s="24" t="s">
        <v>275</v>
      </c>
      <c r="E129" s="7">
        <v>3.86</v>
      </c>
      <c r="F129" s="7">
        <v>2.2799999999999998</v>
      </c>
      <c r="G129" s="7"/>
      <c r="H129" s="6">
        <f t="shared" si="2"/>
        <v>4.63</v>
      </c>
      <c r="I129" s="6">
        <f t="shared" si="3"/>
        <v>2.74</v>
      </c>
      <c r="K129">
        <v>20</v>
      </c>
      <c r="L129">
        <v>20</v>
      </c>
    </row>
    <row r="130" spans="1:12" ht="54.75" customHeight="1">
      <c r="A130" s="13" t="s">
        <v>481</v>
      </c>
      <c r="B130" s="14"/>
      <c r="C130" s="14"/>
      <c r="D130" s="24" t="s">
        <v>275</v>
      </c>
      <c r="E130" s="7">
        <v>3.86</v>
      </c>
      <c r="F130" s="7">
        <v>2.2799999999999998</v>
      </c>
      <c r="G130" s="7"/>
      <c r="H130" s="6">
        <f t="shared" si="2"/>
        <v>4.63</v>
      </c>
      <c r="I130" s="6">
        <f t="shared" si="3"/>
        <v>2.74</v>
      </c>
      <c r="K130">
        <v>20</v>
      </c>
      <c r="L130">
        <v>20</v>
      </c>
    </row>
    <row r="131" spans="1:12" ht="34.5" customHeight="1">
      <c r="A131" s="13" t="s">
        <v>482</v>
      </c>
      <c r="B131" s="14"/>
      <c r="C131" s="14"/>
      <c r="D131" s="24" t="s">
        <v>275</v>
      </c>
      <c r="E131" s="7">
        <v>3.86</v>
      </c>
      <c r="F131" s="7">
        <v>2.2799999999999998</v>
      </c>
      <c r="G131" s="25"/>
      <c r="H131" s="6">
        <f t="shared" si="2"/>
        <v>4.63</v>
      </c>
      <c r="I131" s="6">
        <f t="shared" si="3"/>
        <v>2.74</v>
      </c>
      <c r="K131">
        <v>20</v>
      </c>
      <c r="L131">
        <v>20</v>
      </c>
    </row>
    <row r="132" spans="1:12" ht="52.5" customHeight="1">
      <c r="A132" s="13" t="s">
        <v>483</v>
      </c>
      <c r="B132" s="14"/>
      <c r="C132" s="14"/>
      <c r="D132" s="24" t="s">
        <v>275</v>
      </c>
      <c r="E132" s="7">
        <v>3.86</v>
      </c>
      <c r="F132" s="7">
        <v>2.2799999999999998</v>
      </c>
      <c r="G132" s="25"/>
      <c r="H132" s="6">
        <f t="shared" si="2"/>
        <v>4.63</v>
      </c>
      <c r="I132" s="6">
        <f t="shared" si="3"/>
        <v>2.74</v>
      </c>
      <c r="K132">
        <v>20</v>
      </c>
      <c r="L132">
        <v>20</v>
      </c>
    </row>
    <row r="133" spans="1:12" ht="39" customHeight="1">
      <c r="A133" s="13" t="s">
        <v>484</v>
      </c>
      <c r="B133" s="14"/>
      <c r="C133" s="14"/>
      <c r="D133" s="24" t="s">
        <v>275</v>
      </c>
      <c r="E133" s="7">
        <v>3.86</v>
      </c>
      <c r="F133" s="7">
        <v>2.2799999999999998</v>
      </c>
      <c r="G133" s="7"/>
      <c r="H133" s="6">
        <f t="shared" si="2"/>
        <v>4.63</v>
      </c>
      <c r="I133" s="6">
        <f t="shared" si="3"/>
        <v>2.74</v>
      </c>
      <c r="K133">
        <v>20</v>
      </c>
      <c r="L133">
        <v>20</v>
      </c>
    </row>
    <row r="134" spans="1:12" ht="117" customHeight="1">
      <c r="A134" s="13" t="s">
        <v>469</v>
      </c>
      <c r="B134" s="14"/>
      <c r="C134" s="14"/>
      <c r="D134" s="24" t="s">
        <v>275</v>
      </c>
      <c r="E134" s="7">
        <v>3.65</v>
      </c>
      <c r="F134" s="7">
        <v>2.2799999999999998</v>
      </c>
      <c r="G134" s="25"/>
      <c r="H134" s="6">
        <f t="shared" si="2"/>
        <v>4.38</v>
      </c>
      <c r="I134" s="6">
        <f>ROUND((F134+G134)*L134/100+(F134+G134),2)</f>
        <v>2.74</v>
      </c>
      <c r="K134">
        <v>20</v>
      </c>
      <c r="L134">
        <v>20</v>
      </c>
    </row>
    <row r="135" spans="1:12" ht="25.5" customHeight="1">
      <c r="A135" s="13" t="s">
        <v>488</v>
      </c>
      <c r="B135" s="14"/>
      <c r="C135" s="14"/>
      <c r="D135" s="24" t="s">
        <v>275</v>
      </c>
      <c r="E135" s="7">
        <v>2.64</v>
      </c>
      <c r="F135" s="25">
        <v>0.53</v>
      </c>
      <c r="G135" s="25"/>
      <c r="H135" s="6">
        <f t="shared" si="2"/>
        <v>3.17</v>
      </c>
      <c r="I135" s="6">
        <f t="shared" ref="I135:I136" si="4">ROUND((F135+G135)*L135/100+(F135+G135),2)</f>
        <v>0.64</v>
      </c>
      <c r="K135">
        <v>20</v>
      </c>
      <c r="L135">
        <v>20</v>
      </c>
    </row>
    <row r="136" spans="1:12" ht="24.75" customHeight="1">
      <c r="A136" s="13" t="s">
        <v>489</v>
      </c>
      <c r="B136" s="14"/>
      <c r="C136" s="14"/>
      <c r="D136" s="24" t="s">
        <v>275</v>
      </c>
      <c r="E136" s="7">
        <v>1.78</v>
      </c>
      <c r="F136" s="25">
        <v>0.89</v>
      </c>
      <c r="G136" s="25"/>
      <c r="H136" s="6">
        <f t="shared" si="2"/>
        <v>2.14</v>
      </c>
      <c r="I136" s="6">
        <f t="shared" si="4"/>
        <v>1.07</v>
      </c>
      <c r="K136">
        <v>20</v>
      </c>
      <c r="L136">
        <v>20</v>
      </c>
    </row>
    <row r="137" spans="1:12" ht="21" customHeight="1">
      <c r="A137" s="27" t="s">
        <v>497</v>
      </c>
      <c r="B137" s="28"/>
      <c r="C137" s="28"/>
      <c r="D137" s="24" t="s">
        <v>275</v>
      </c>
      <c r="E137" s="7"/>
      <c r="F137" s="7"/>
      <c r="G137" s="26"/>
      <c r="H137" s="6"/>
      <c r="I137" s="6"/>
      <c r="K137">
        <v>20</v>
      </c>
      <c r="L137">
        <v>20</v>
      </c>
    </row>
    <row r="138" spans="1:12" ht="21" customHeight="1">
      <c r="A138" s="13" t="s">
        <v>486</v>
      </c>
      <c r="B138" s="14"/>
      <c r="C138" s="14"/>
      <c r="D138" s="24" t="s">
        <v>275</v>
      </c>
      <c r="E138" s="7">
        <v>3.17</v>
      </c>
      <c r="F138" s="7">
        <v>1.57</v>
      </c>
      <c r="G138" s="26"/>
      <c r="H138" s="6">
        <f t="shared" si="2"/>
        <v>3.8</v>
      </c>
      <c r="I138" s="6">
        <f>ROUND((F138+G138)*L138/100+(F138+G138),2)</f>
        <v>1.88</v>
      </c>
      <c r="K138">
        <v>20</v>
      </c>
      <c r="L138">
        <v>20</v>
      </c>
    </row>
    <row r="139" spans="1:12" ht="21" customHeight="1">
      <c r="A139" s="13" t="s">
        <v>49</v>
      </c>
      <c r="B139" s="14"/>
      <c r="C139" s="14"/>
      <c r="D139" s="24" t="s">
        <v>275</v>
      </c>
      <c r="E139" s="7"/>
      <c r="F139" s="7"/>
      <c r="G139" s="26"/>
      <c r="H139" s="6"/>
      <c r="I139" s="6"/>
      <c r="K139">
        <v>20</v>
      </c>
      <c r="L139">
        <v>20</v>
      </c>
    </row>
    <row r="140" spans="1:12" ht="42.75" customHeight="1">
      <c r="A140" s="13" t="s">
        <v>343</v>
      </c>
      <c r="B140" s="14"/>
      <c r="C140" s="14"/>
      <c r="D140" s="24" t="s">
        <v>275</v>
      </c>
      <c r="E140" s="7">
        <v>1.44</v>
      </c>
      <c r="F140" s="7">
        <v>0.83</v>
      </c>
      <c r="G140" s="7"/>
      <c r="H140" s="6">
        <f t="shared" si="2"/>
        <v>1.73</v>
      </c>
      <c r="I140" s="6">
        <f t="shared" si="3"/>
        <v>1</v>
      </c>
      <c r="K140">
        <v>20</v>
      </c>
      <c r="L140">
        <v>20</v>
      </c>
    </row>
    <row r="141" spans="1:12" ht="19.5" customHeight="1">
      <c r="A141" s="13" t="s">
        <v>50</v>
      </c>
      <c r="B141" s="14"/>
      <c r="C141" s="14"/>
      <c r="D141" s="24" t="s">
        <v>275</v>
      </c>
      <c r="E141" s="7">
        <v>1.44</v>
      </c>
      <c r="F141" s="7">
        <v>0.83</v>
      </c>
      <c r="G141" s="7"/>
      <c r="H141" s="6">
        <f t="shared" si="2"/>
        <v>1.73</v>
      </c>
      <c r="I141" s="6">
        <f t="shared" si="3"/>
        <v>1</v>
      </c>
      <c r="K141">
        <v>20</v>
      </c>
      <c r="L141">
        <v>20</v>
      </c>
    </row>
    <row r="142" spans="1:12" ht="21.75" customHeight="1">
      <c r="A142" s="13" t="s">
        <v>51</v>
      </c>
      <c r="B142" s="14"/>
      <c r="C142" s="14"/>
      <c r="D142" s="24" t="s">
        <v>275</v>
      </c>
      <c r="E142" s="7">
        <v>1.33</v>
      </c>
      <c r="F142" s="7">
        <v>0.55000000000000004</v>
      </c>
      <c r="G142" s="7"/>
      <c r="H142" s="6">
        <f t="shared" si="2"/>
        <v>1.6</v>
      </c>
      <c r="I142" s="6">
        <f t="shared" si="3"/>
        <v>0.66</v>
      </c>
      <c r="K142">
        <v>20</v>
      </c>
      <c r="L142">
        <v>20</v>
      </c>
    </row>
    <row r="143" spans="1:12" ht="21.75" customHeight="1">
      <c r="A143" s="13" t="s">
        <v>52</v>
      </c>
      <c r="B143" s="14"/>
      <c r="C143" s="14"/>
      <c r="D143" s="24" t="s">
        <v>275</v>
      </c>
      <c r="E143" s="7"/>
      <c r="F143" s="7"/>
      <c r="G143" s="26"/>
      <c r="H143" s="6"/>
      <c r="I143" s="6"/>
      <c r="K143">
        <v>20</v>
      </c>
      <c r="L143">
        <v>20</v>
      </c>
    </row>
    <row r="144" spans="1:12" ht="20.25" customHeight="1">
      <c r="A144" s="13" t="s">
        <v>53</v>
      </c>
      <c r="B144" s="14"/>
      <c r="C144" s="14"/>
      <c r="D144" s="24" t="s">
        <v>275</v>
      </c>
      <c r="E144" s="7">
        <v>1.44</v>
      </c>
      <c r="F144" s="7">
        <v>0.83</v>
      </c>
      <c r="G144" s="7"/>
      <c r="H144" s="6">
        <f t="shared" si="2"/>
        <v>1.73</v>
      </c>
      <c r="I144" s="6">
        <f t="shared" si="3"/>
        <v>1</v>
      </c>
      <c r="K144">
        <v>20</v>
      </c>
      <c r="L144">
        <v>20</v>
      </c>
    </row>
    <row r="145" spans="1:12" ht="18" customHeight="1">
      <c r="A145" s="13" t="s">
        <v>54</v>
      </c>
      <c r="B145" s="14"/>
      <c r="C145" s="14"/>
      <c r="D145" s="24" t="s">
        <v>275</v>
      </c>
      <c r="E145" s="7">
        <v>0.96</v>
      </c>
      <c r="F145" s="7">
        <v>0.55000000000000004</v>
      </c>
      <c r="G145" s="7"/>
      <c r="H145" s="6">
        <f t="shared" si="2"/>
        <v>1.1499999999999999</v>
      </c>
      <c r="I145" s="6">
        <f t="shared" si="3"/>
        <v>0.66</v>
      </c>
      <c r="K145">
        <v>20</v>
      </c>
      <c r="L145">
        <v>20</v>
      </c>
    </row>
    <row r="146" spans="1:12" ht="21.75" customHeight="1">
      <c r="A146" s="13" t="s">
        <v>55</v>
      </c>
      <c r="B146" s="14"/>
      <c r="C146" s="14"/>
      <c r="D146" s="24" t="s">
        <v>275</v>
      </c>
      <c r="E146" s="7">
        <v>2.66</v>
      </c>
      <c r="F146" s="7">
        <v>1.52</v>
      </c>
      <c r="G146" s="25"/>
      <c r="H146" s="6">
        <f t="shared" si="2"/>
        <v>3.19</v>
      </c>
      <c r="I146" s="6">
        <f t="shared" si="3"/>
        <v>1.82</v>
      </c>
      <c r="K146">
        <v>20</v>
      </c>
      <c r="L146">
        <v>20</v>
      </c>
    </row>
    <row r="147" spans="1:12" ht="21.75" customHeight="1">
      <c r="A147" s="13" t="s">
        <v>56</v>
      </c>
      <c r="B147" s="14"/>
      <c r="C147" s="14"/>
      <c r="D147" s="24" t="s">
        <v>275</v>
      </c>
      <c r="E147" s="7">
        <v>0.96</v>
      </c>
      <c r="F147" s="7">
        <v>0.55000000000000004</v>
      </c>
      <c r="G147" s="7"/>
      <c r="H147" s="6">
        <f t="shared" si="2"/>
        <v>1.1499999999999999</v>
      </c>
      <c r="I147" s="6">
        <f t="shared" si="3"/>
        <v>0.66</v>
      </c>
      <c r="K147">
        <v>20</v>
      </c>
      <c r="L147">
        <v>20</v>
      </c>
    </row>
    <row r="148" spans="1:12" ht="19.5" customHeight="1">
      <c r="A148" s="13" t="s">
        <v>57</v>
      </c>
      <c r="B148" s="14"/>
      <c r="C148" s="14"/>
      <c r="D148" s="24" t="s">
        <v>275</v>
      </c>
      <c r="E148" s="7">
        <v>1.44</v>
      </c>
      <c r="F148" s="7">
        <v>0.55000000000000004</v>
      </c>
      <c r="G148" s="7"/>
      <c r="H148" s="6">
        <f t="shared" ref="H148:H217" si="5">ROUND((E148+G148)*K148/100+(E148+G148),2)</f>
        <v>1.73</v>
      </c>
      <c r="I148" s="6">
        <f t="shared" ref="I148:I217" si="6">ROUND((F148+G148)*L148/100+(F148+G148),2)</f>
        <v>0.66</v>
      </c>
      <c r="K148">
        <v>20</v>
      </c>
      <c r="L148">
        <v>20</v>
      </c>
    </row>
    <row r="149" spans="1:12" ht="18.75" customHeight="1">
      <c r="A149" s="13" t="s">
        <v>58</v>
      </c>
      <c r="B149" s="14"/>
      <c r="C149" s="14"/>
      <c r="D149" s="24" t="s">
        <v>275</v>
      </c>
      <c r="E149" s="7">
        <v>1.47</v>
      </c>
      <c r="F149" s="7">
        <v>1.1299999999999999</v>
      </c>
      <c r="G149" s="7"/>
      <c r="H149" s="6">
        <f t="shared" si="5"/>
        <v>1.76</v>
      </c>
      <c r="I149" s="6">
        <f t="shared" si="6"/>
        <v>1.36</v>
      </c>
      <c r="K149">
        <v>20</v>
      </c>
      <c r="L149">
        <v>20</v>
      </c>
    </row>
    <row r="150" spans="1:12" ht="19.5" customHeight="1">
      <c r="A150" s="13" t="s">
        <v>59</v>
      </c>
      <c r="B150" s="14"/>
      <c r="C150" s="14"/>
      <c r="D150" s="24" t="s">
        <v>275</v>
      </c>
      <c r="E150" s="7">
        <v>1.94</v>
      </c>
      <c r="F150" s="7">
        <v>1.0900000000000001</v>
      </c>
      <c r="G150" s="7"/>
      <c r="H150" s="6">
        <f t="shared" si="5"/>
        <v>2.33</v>
      </c>
      <c r="I150" s="6">
        <f t="shared" si="6"/>
        <v>1.31</v>
      </c>
      <c r="K150">
        <v>20</v>
      </c>
      <c r="L150">
        <v>20</v>
      </c>
    </row>
    <row r="151" spans="1:12" ht="16.5" customHeight="1">
      <c r="A151" s="13" t="s">
        <v>60</v>
      </c>
      <c r="B151" s="14"/>
      <c r="C151" s="14"/>
      <c r="D151" s="24" t="s">
        <v>275</v>
      </c>
      <c r="E151" s="7"/>
      <c r="F151" s="7"/>
      <c r="G151" s="26"/>
      <c r="H151" s="6"/>
      <c r="I151" s="6"/>
      <c r="K151">
        <v>20</v>
      </c>
      <c r="L151">
        <v>20</v>
      </c>
    </row>
    <row r="152" spans="1:12" ht="18" customHeight="1">
      <c r="A152" s="13" t="s">
        <v>61</v>
      </c>
      <c r="B152" s="14"/>
      <c r="C152" s="14"/>
      <c r="D152" s="24" t="s">
        <v>275</v>
      </c>
      <c r="E152" s="7">
        <v>1.44</v>
      </c>
      <c r="F152" s="7">
        <v>0.83</v>
      </c>
      <c r="G152" s="7"/>
      <c r="H152" s="6">
        <f t="shared" si="5"/>
        <v>1.73</v>
      </c>
      <c r="I152" s="6">
        <f t="shared" si="6"/>
        <v>1</v>
      </c>
      <c r="K152">
        <v>20</v>
      </c>
      <c r="L152">
        <v>20</v>
      </c>
    </row>
    <row r="153" spans="1:12" ht="21.75" customHeight="1">
      <c r="A153" s="13" t="s">
        <v>62</v>
      </c>
      <c r="B153" s="14"/>
      <c r="C153" s="14"/>
      <c r="D153" s="24" t="s">
        <v>275</v>
      </c>
      <c r="E153" s="7"/>
      <c r="F153" s="7"/>
      <c r="G153" s="26"/>
      <c r="H153" s="6"/>
      <c r="I153" s="6"/>
      <c r="K153">
        <v>20</v>
      </c>
      <c r="L153">
        <v>20</v>
      </c>
    </row>
    <row r="154" spans="1:12" ht="19.5" customHeight="1">
      <c r="A154" s="13" t="s">
        <v>63</v>
      </c>
      <c r="B154" s="14"/>
      <c r="C154" s="14"/>
      <c r="D154" s="24" t="s">
        <v>275</v>
      </c>
      <c r="E154" s="7">
        <v>2.09</v>
      </c>
      <c r="F154" s="7">
        <v>1.24</v>
      </c>
      <c r="G154" s="7"/>
      <c r="H154" s="6">
        <f t="shared" si="5"/>
        <v>2.5099999999999998</v>
      </c>
      <c r="I154" s="6">
        <f t="shared" si="6"/>
        <v>1.49</v>
      </c>
      <c r="K154">
        <v>20</v>
      </c>
      <c r="L154">
        <v>20</v>
      </c>
    </row>
    <row r="155" spans="1:12" ht="20.25" customHeight="1">
      <c r="A155" s="13" t="s">
        <v>64</v>
      </c>
      <c r="B155" s="14"/>
      <c r="C155" s="14"/>
      <c r="D155" s="24" t="s">
        <v>275</v>
      </c>
      <c r="E155" s="7"/>
      <c r="F155" s="7"/>
      <c r="G155" s="26"/>
      <c r="H155" s="6"/>
      <c r="I155" s="6"/>
      <c r="K155">
        <v>20</v>
      </c>
      <c r="L155">
        <v>20</v>
      </c>
    </row>
    <row r="156" spans="1:12" ht="16.5" customHeight="1">
      <c r="A156" s="13" t="s">
        <v>65</v>
      </c>
      <c r="B156" s="14"/>
      <c r="C156" s="14"/>
      <c r="D156" s="24" t="s">
        <v>275</v>
      </c>
      <c r="E156" s="7">
        <v>1.1299999999999999</v>
      </c>
      <c r="F156" s="7">
        <v>0.56999999999999995</v>
      </c>
      <c r="G156" s="7"/>
      <c r="H156" s="6">
        <f t="shared" si="5"/>
        <v>1.36</v>
      </c>
      <c r="I156" s="6">
        <f t="shared" si="6"/>
        <v>0.68</v>
      </c>
      <c r="K156">
        <v>20</v>
      </c>
      <c r="L156">
        <v>20</v>
      </c>
    </row>
    <row r="157" spans="1:12" ht="20.25" customHeight="1">
      <c r="A157" s="13" t="s">
        <v>66</v>
      </c>
      <c r="B157" s="14"/>
      <c r="C157" s="14"/>
      <c r="D157" s="24" t="s">
        <v>275</v>
      </c>
      <c r="E157" s="7"/>
      <c r="F157" s="7"/>
      <c r="G157" s="26"/>
      <c r="H157" s="6"/>
      <c r="I157" s="6"/>
      <c r="K157">
        <v>20</v>
      </c>
      <c r="L157">
        <v>20</v>
      </c>
    </row>
    <row r="158" spans="1:12" ht="17.25" customHeight="1">
      <c r="A158" s="13" t="s">
        <v>67</v>
      </c>
      <c r="B158" s="14"/>
      <c r="C158" s="14"/>
      <c r="D158" s="24" t="s">
        <v>275</v>
      </c>
      <c r="E158" s="7">
        <v>1.81</v>
      </c>
      <c r="F158" s="7">
        <v>0.9</v>
      </c>
      <c r="G158" s="7"/>
      <c r="H158" s="6">
        <f t="shared" si="5"/>
        <v>2.17</v>
      </c>
      <c r="I158" s="6">
        <f t="shared" si="6"/>
        <v>1.08</v>
      </c>
      <c r="K158">
        <v>20</v>
      </c>
      <c r="L158">
        <v>20</v>
      </c>
    </row>
    <row r="159" spans="1:12" ht="21" customHeight="1">
      <c r="A159" s="13" t="s">
        <v>68</v>
      </c>
      <c r="B159" s="14"/>
      <c r="C159" s="14"/>
      <c r="D159" s="24" t="s">
        <v>275</v>
      </c>
      <c r="E159" s="7"/>
      <c r="F159" s="7"/>
      <c r="G159" s="26"/>
      <c r="H159" s="6"/>
      <c r="I159" s="6"/>
      <c r="K159">
        <v>20</v>
      </c>
      <c r="L159">
        <v>20</v>
      </c>
    </row>
    <row r="160" spans="1:12" ht="23.25" customHeight="1">
      <c r="A160" s="13" t="s">
        <v>69</v>
      </c>
      <c r="B160" s="14"/>
      <c r="C160" s="14"/>
      <c r="D160" s="24" t="s">
        <v>275</v>
      </c>
      <c r="E160" s="7">
        <v>4.54</v>
      </c>
      <c r="F160" s="7">
        <v>2.2799999999999998</v>
      </c>
      <c r="G160" s="7"/>
      <c r="H160" s="6">
        <f t="shared" si="5"/>
        <v>5.45</v>
      </c>
      <c r="I160" s="6">
        <f t="shared" si="6"/>
        <v>2.74</v>
      </c>
      <c r="K160">
        <v>20</v>
      </c>
      <c r="L160">
        <v>20</v>
      </c>
    </row>
    <row r="161" spans="1:12" ht="21" customHeight="1">
      <c r="A161" s="13" t="s">
        <v>70</v>
      </c>
      <c r="B161" s="14"/>
      <c r="C161" s="14"/>
      <c r="D161" s="24" t="s">
        <v>275</v>
      </c>
      <c r="E161" s="7"/>
      <c r="F161" s="7"/>
      <c r="G161" s="26"/>
      <c r="H161" s="6"/>
      <c r="I161" s="6"/>
      <c r="K161">
        <v>20</v>
      </c>
      <c r="L161">
        <v>20</v>
      </c>
    </row>
    <row r="162" spans="1:12" ht="20.25" customHeight="1">
      <c r="A162" s="13" t="s">
        <v>71</v>
      </c>
      <c r="B162" s="14"/>
      <c r="C162" s="14"/>
      <c r="D162" s="24" t="s">
        <v>275</v>
      </c>
      <c r="E162" s="7">
        <v>1.64</v>
      </c>
      <c r="F162" s="7">
        <v>1.02</v>
      </c>
      <c r="G162" s="7"/>
      <c r="H162" s="6">
        <f t="shared" si="5"/>
        <v>1.97</v>
      </c>
      <c r="I162" s="6">
        <f t="shared" si="6"/>
        <v>1.22</v>
      </c>
      <c r="K162">
        <v>20</v>
      </c>
      <c r="L162">
        <v>20</v>
      </c>
    </row>
    <row r="163" spans="1:12" ht="19.5" customHeight="1">
      <c r="A163" s="13" t="s">
        <v>72</v>
      </c>
      <c r="B163" s="14"/>
      <c r="C163" s="14"/>
      <c r="D163" s="24" t="s">
        <v>275</v>
      </c>
      <c r="E163" s="7">
        <v>1.25</v>
      </c>
      <c r="F163" s="7">
        <v>0.61</v>
      </c>
      <c r="G163" s="7"/>
      <c r="H163" s="6">
        <f t="shared" si="5"/>
        <v>1.5</v>
      </c>
      <c r="I163" s="6">
        <f t="shared" si="6"/>
        <v>0.73</v>
      </c>
      <c r="K163">
        <v>20</v>
      </c>
      <c r="L163">
        <v>20</v>
      </c>
    </row>
    <row r="164" spans="1:12" ht="17.25" customHeight="1">
      <c r="A164" s="13" t="s">
        <v>73</v>
      </c>
      <c r="B164" s="14"/>
      <c r="C164" s="14"/>
      <c r="D164" s="24" t="s">
        <v>275</v>
      </c>
      <c r="E164" s="7"/>
      <c r="F164" s="7"/>
      <c r="G164" s="26"/>
      <c r="H164" s="6"/>
      <c r="I164" s="6"/>
      <c r="K164">
        <v>20</v>
      </c>
      <c r="L164">
        <v>20</v>
      </c>
    </row>
    <row r="165" spans="1:12" ht="36" customHeight="1">
      <c r="A165" s="13" t="s">
        <v>344</v>
      </c>
      <c r="B165" s="14"/>
      <c r="C165" s="14"/>
      <c r="D165" s="24" t="s">
        <v>275</v>
      </c>
      <c r="E165" s="7">
        <v>6.7</v>
      </c>
      <c r="F165" s="7">
        <v>3.32</v>
      </c>
      <c r="G165" s="7"/>
      <c r="H165" s="6">
        <f t="shared" si="5"/>
        <v>8.0399999999999991</v>
      </c>
      <c r="I165" s="6">
        <f t="shared" si="6"/>
        <v>3.98</v>
      </c>
      <c r="K165">
        <v>20</v>
      </c>
      <c r="L165">
        <v>20</v>
      </c>
    </row>
    <row r="166" spans="1:12" ht="32.25" customHeight="1">
      <c r="A166" s="13" t="s">
        <v>345</v>
      </c>
      <c r="B166" s="14"/>
      <c r="C166" s="14"/>
      <c r="D166" s="24" t="s">
        <v>275</v>
      </c>
      <c r="E166" s="7">
        <v>6.7</v>
      </c>
      <c r="F166" s="7">
        <v>3.32</v>
      </c>
      <c r="G166" s="7"/>
      <c r="H166" s="6">
        <f t="shared" si="5"/>
        <v>8.0399999999999991</v>
      </c>
      <c r="I166" s="6">
        <f t="shared" si="6"/>
        <v>3.98</v>
      </c>
      <c r="K166">
        <v>20</v>
      </c>
      <c r="L166">
        <v>20</v>
      </c>
    </row>
    <row r="167" spans="1:12" ht="19.5" customHeight="1">
      <c r="A167" s="13" t="s">
        <v>74</v>
      </c>
      <c r="B167" s="14"/>
      <c r="C167" s="14"/>
      <c r="D167" s="24" t="s">
        <v>275</v>
      </c>
      <c r="E167" s="7">
        <v>6.11</v>
      </c>
      <c r="F167" s="7">
        <v>5.25</v>
      </c>
      <c r="G167" s="7"/>
      <c r="H167" s="6">
        <f t="shared" si="5"/>
        <v>7.33</v>
      </c>
      <c r="I167" s="6">
        <f t="shared" si="6"/>
        <v>6.3</v>
      </c>
      <c r="K167">
        <v>20</v>
      </c>
      <c r="L167">
        <v>20</v>
      </c>
    </row>
    <row r="168" spans="1:12" ht="18" customHeight="1">
      <c r="A168" s="13" t="s">
        <v>75</v>
      </c>
      <c r="B168" s="14"/>
      <c r="C168" s="14"/>
      <c r="D168" s="24" t="s">
        <v>275</v>
      </c>
      <c r="E168" s="7">
        <v>1.58</v>
      </c>
      <c r="F168" s="7">
        <v>1</v>
      </c>
      <c r="G168" s="7"/>
      <c r="H168" s="6">
        <f t="shared" si="5"/>
        <v>1.9</v>
      </c>
      <c r="I168" s="6">
        <f t="shared" si="6"/>
        <v>1.2</v>
      </c>
      <c r="K168">
        <v>20</v>
      </c>
      <c r="L168">
        <v>20</v>
      </c>
    </row>
    <row r="169" spans="1:12" ht="18" customHeight="1">
      <c r="A169" s="13" t="s">
        <v>76</v>
      </c>
      <c r="B169" s="14"/>
      <c r="C169" s="14"/>
      <c r="D169" s="24" t="s">
        <v>275</v>
      </c>
      <c r="E169" s="7"/>
      <c r="F169" s="7"/>
      <c r="G169" s="26"/>
      <c r="H169" s="6"/>
      <c r="I169" s="6"/>
      <c r="K169">
        <v>20</v>
      </c>
      <c r="L169">
        <v>20</v>
      </c>
    </row>
    <row r="170" spans="1:12" ht="38.25" customHeight="1">
      <c r="A170" s="13" t="s">
        <v>346</v>
      </c>
      <c r="B170" s="14"/>
      <c r="C170" s="14"/>
      <c r="D170" s="24" t="s">
        <v>275</v>
      </c>
      <c r="E170" s="7">
        <v>0.86</v>
      </c>
      <c r="F170" s="7">
        <v>0.67</v>
      </c>
      <c r="G170" s="7"/>
      <c r="H170" s="6">
        <f t="shared" si="5"/>
        <v>1.03</v>
      </c>
      <c r="I170" s="6">
        <f t="shared" si="6"/>
        <v>0.8</v>
      </c>
      <c r="K170">
        <v>20</v>
      </c>
      <c r="L170">
        <v>20</v>
      </c>
    </row>
    <row r="171" spans="1:12" ht="33" customHeight="1">
      <c r="A171" s="13" t="s">
        <v>347</v>
      </c>
      <c r="B171" s="14"/>
      <c r="C171" s="14"/>
      <c r="D171" s="24" t="s">
        <v>275</v>
      </c>
      <c r="E171" s="7"/>
      <c r="F171" s="7"/>
      <c r="G171" s="26"/>
      <c r="H171" s="6"/>
      <c r="I171" s="6"/>
      <c r="K171">
        <v>20</v>
      </c>
      <c r="L171">
        <v>20</v>
      </c>
    </row>
    <row r="172" spans="1:12" ht="16.5" customHeight="1">
      <c r="A172" s="13" t="s">
        <v>77</v>
      </c>
      <c r="B172" s="14"/>
      <c r="C172" s="14"/>
      <c r="D172" s="24" t="s">
        <v>275</v>
      </c>
      <c r="E172" s="7">
        <v>0.86</v>
      </c>
      <c r="F172" s="7">
        <v>0.67</v>
      </c>
      <c r="G172" s="7"/>
      <c r="H172" s="6">
        <f t="shared" si="5"/>
        <v>1.03</v>
      </c>
      <c r="I172" s="6">
        <f t="shared" si="6"/>
        <v>0.8</v>
      </c>
      <c r="K172">
        <v>20</v>
      </c>
      <c r="L172">
        <v>20</v>
      </c>
    </row>
    <row r="173" spans="1:12" ht="21.75" customHeight="1">
      <c r="A173" s="13" t="s">
        <v>78</v>
      </c>
      <c r="B173" s="14"/>
      <c r="C173" s="14"/>
      <c r="D173" s="24" t="s">
        <v>275</v>
      </c>
      <c r="E173" s="7"/>
      <c r="F173" s="7"/>
      <c r="G173" s="26"/>
      <c r="H173" s="6"/>
      <c r="I173" s="6"/>
      <c r="K173">
        <v>20</v>
      </c>
      <c r="L173">
        <v>20</v>
      </c>
    </row>
    <row r="174" spans="1:12" ht="19.5" customHeight="1">
      <c r="A174" s="13" t="s">
        <v>79</v>
      </c>
      <c r="B174" s="14"/>
      <c r="C174" s="14"/>
      <c r="D174" s="24" t="s">
        <v>275</v>
      </c>
      <c r="E174" s="7">
        <v>2.99</v>
      </c>
      <c r="F174" s="7">
        <v>1.72</v>
      </c>
      <c r="G174" s="7"/>
      <c r="H174" s="6">
        <f t="shared" si="5"/>
        <v>3.59</v>
      </c>
      <c r="I174" s="6">
        <f t="shared" si="6"/>
        <v>2.06</v>
      </c>
      <c r="K174">
        <v>20</v>
      </c>
      <c r="L174">
        <v>20</v>
      </c>
    </row>
    <row r="175" spans="1:12" ht="20.25" customHeight="1">
      <c r="A175" s="13" t="s">
        <v>80</v>
      </c>
      <c r="B175" s="14"/>
      <c r="C175" s="14"/>
      <c r="D175" s="24" t="s">
        <v>275</v>
      </c>
      <c r="E175" s="7"/>
      <c r="F175" s="7"/>
      <c r="G175" s="26"/>
      <c r="H175" s="6"/>
      <c r="I175" s="6"/>
      <c r="K175">
        <v>20</v>
      </c>
      <c r="L175">
        <v>20</v>
      </c>
    </row>
    <row r="176" spans="1:12" ht="18.75" customHeight="1">
      <c r="A176" s="13" t="s">
        <v>81</v>
      </c>
      <c r="B176" s="14"/>
      <c r="C176" s="14"/>
      <c r="D176" s="24" t="s">
        <v>275</v>
      </c>
      <c r="E176" s="7">
        <v>1.4</v>
      </c>
      <c r="F176" s="7">
        <v>0.98</v>
      </c>
      <c r="G176" s="7"/>
      <c r="H176" s="6">
        <f t="shared" si="5"/>
        <v>1.68</v>
      </c>
      <c r="I176" s="6">
        <f t="shared" si="6"/>
        <v>1.18</v>
      </c>
      <c r="K176">
        <v>20</v>
      </c>
      <c r="L176">
        <v>20</v>
      </c>
    </row>
    <row r="177" spans="1:12" ht="18.75" customHeight="1">
      <c r="A177" s="13" t="s">
        <v>82</v>
      </c>
      <c r="B177" s="14"/>
      <c r="C177" s="14"/>
      <c r="D177" s="24" t="s">
        <v>275</v>
      </c>
      <c r="E177" s="7"/>
      <c r="F177" s="7"/>
      <c r="G177" s="26"/>
      <c r="H177" s="6"/>
      <c r="I177" s="6"/>
      <c r="K177">
        <v>20</v>
      </c>
      <c r="L177">
        <v>20</v>
      </c>
    </row>
    <row r="178" spans="1:12" ht="17.25" customHeight="1">
      <c r="A178" s="13" t="s">
        <v>83</v>
      </c>
      <c r="B178" s="14"/>
      <c r="C178" s="14"/>
      <c r="D178" s="24" t="s">
        <v>275</v>
      </c>
      <c r="E178" s="7">
        <v>2.92</v>
      </c>
      <c r="F178" s="7">
        <v>1.81</v>
      </c>
      <c r="G178" s="7"/>
      <c r="H178" s="6">
        <f t="shared" si="5"/>
        <v>3.5</v>
      </c>
      <c r="I178" s="6">
        <f t="shared" si="6"/>
        <v>2.17</v>
      </c>
      <c r="K178">
        <v>20</v>
      </c>
      <c r="L178">
        <v>20</v>
      </c>
    </row>
    <row r="179" spans="1:12" ht="21.75" customHeight="1">
      <c r="A179" s="13" t="s">
        <v>84</v>
      </c>
      <c r="B179" s="14"/>
      <c r="C179" s="14"/>
      <c r="D179" s="24" t="s">
        <v>275</v>
      </c>
      <c r="E179" s="7"/>
      <c r="F179" s="7"/>
      <c r="G179" s="7"/>
      <c r="H179" s="6"/>
      <c r="I179" s="6"/>
      <c r="K179">
        <v>20</v>
      </c>
      <c r="L179">
        <v>20</v>
      </c>
    </row>
    <row r="180" spans="1:12" ht="21" customHeight="1">
      <c r="A180" s="13" t="s">
        <v>85</v>
      </c>
      <c r="B180" s="14"/>
      <c r="C180" s="14"/>
      <c r="D180" s="24" t="s">
        <v>275</v>
      </c>
      <c r="E180" s="7">
        <v>5.19</v>
      </c>
      <c r="F180" s="7">
        <v>2.59</v>
      </c>
      <c r="G180" s="7"/>
      <c r="H180" s="6">
        <f t="shared" si="5"/>
        <v>6.23</v>
      </c>
      <c r="I180" s="6">
        <f t="shared" si="6"/>
        <v>3.11</v>
      </c>
      <c r="K180">
        <v>20</v>
      </c>
      <c r="L180">
        <v>20</v>
      </c>
    </row>
    <row r="181" spans="1:12" ht="21.75" customHeight="1">
      <c r="A181" s="13" t="s">
        <v>86</v>
      </c>
      <c r="B181" s="14"/>
      <c r="C181" s="14"/>
      <c r="D181" s="24" t="s">
        <v>275</v>
      </c>
      <c r="E181" s="7"/>
      <c r="F181" s="7"/>
      <c r="G181" s="26"/>
      <c r="H181" s="6"/>
      <c r="I181" s="6"/>
      <c r="K181">
        <v>20</v>
      </c>
      <c r="L181">
        <v>20</v>
      </c>
    </row>
    <row r="182" spans="1:12" ht="35.25" customHeight="1">
      <c r="A182" s="13" t="s">
        <v>87</v>
      </c>
      <c r="B182" s="14"/>
      <c r="C182" s="14"/>
      <c r="D182" s="24" t="s">
        <v>275</v>
      </c>
      <c r="E182" s="7">
        <v>1.73</v>
      </c>
      <c r="F182" s="7">
        <v>0.86</v>
      </c>
      <c r="G182" s="7"/>
      <c r="H182" s="6">
        <f t="shared" si="5"/>
        <v>2.08</v>
      </c>
      <c r="I182" s="6">
        <f t="shared" si="6"/>
        <v>1.03</v>
      </c>
      <c r="K182">
        <v>20</v>
      </c>
      <c r="L182">
        <v>20</v>
      </c>
    </row>
    <row r="183" spans="1:12" ht="20.25" customHeight="1">
      <c r="A183" s="13" t="s">
        <v>88</v>
      </c>
      <c r="B183" s="14"/>
      <c r="C183" s="14"/>
      <c r="D183" s="24" t="s">
        <v>275</v>
      </c>
      <c r="E183" s="7">
        <v>1.58</v>
      </c>
      <c r="F183" s="7">
        <v>0.9</v>
      </c>
      <c r="G183" s="25"/>
      <c r="H183" s="6">
        <f t="shared" si="5"/>
        <v>1.9</v>
      </c>
      <c r="I183" s="6">
        <f t="shared" si="6"/>
        <v>1.08</v>
      </c>
      <c r="K183">
        <v>20</v>
      </c>
      <c r="L183">
        <v>20</v>
      </c>
    </row>
    <row r="184" spans="1:12" ht="21" customHeight="1">
      <c r="A184" s="13" t="s">
        <v>89</v>
      </c>
      <c r="B184" s="14"/>
      <c r="C184" s="14"/>
      <c r="D184" s="24" t="s">
        <v>275</v>
      </c>
      <c r="E184" s="7"/>
      <c r="F184" s="7"/>
      <c r="G184" s="26"/>
      <c r="H184" s="6"/>
      <c r="I184" s="6"/>
      <c r="K184">
        <v>20</v>
      </c>
      <c r="L184">
        <v>20</v>
      </c>
    </row>
    <row r="185" spans="1:12" ht="19.5" customHeight="1">
      <c r="A185" s="13" t="s">
        <v>90</v>
      </c>
      <c r="B185" s="14"/>
      <c r="C185" s="14"/>
      <c r="D185" s="24" t="s">
        <v>275</v>
      </c>
      <c r="E185" s="7">
        <v>1.1399999999999999</v>
      </c>
      <c r="F185" s="7">
        <v>0.66</v>
      </c>
      <c r="G185" s="7"/>
      <c r="H185" s="6">
        <f t="shared" si="5"/>
        <v>1.37</v>
      </c>
      <c r="I185" s="6">
        <f t="shared" si="6"/>
        <v>0.79</v>
      </c>
      <c r="K185">
        <v>20</v>
      </c>
      <c r="L185">
        <v>20</v>
      </c>
    </row>
    <row r="186" spans="1:12" ht="21.75" customHeight="1">
      <c r="A186" s="13" t="s">
        <v>91</v>
      </c>
      <c r="B186" s="14"/>
      <c r="C186" s="14"/>
      <c r="D186" s="24" t="s">
        <v>275</v>
      </c>
      <c r="E186" s="7">
        <v>0.83</v>
      </c>
      <c r="F186" s="7">
        <v>0.49</v>
      </c>
      <c r="G186" s="7"/>
      <c r="H186" s="6">
        <f t="shared" si="5"/>
        <v>1</v>
      </c>
      <c r="I186" s="6">
        <f t="shared" si="6"/>
        <v>0.59</v>
      </c>
      <c r="K186">
        <v>20</v>
      </c>
      <c r="L186">
        <v>20</v>
      </c>
    </row>
    <row r="187" spans="1:12" ht="21.75" customHeight="1">
      <c r="A187" s="13" t="s">
        <v>92</v>
      </c>
      <c r="B187" s="14"/>
      <c r="C187" s="14"/>
      <c r="D187" s="24" t="s">
        <v>275</v>
      </c>
      <c r="E187" s="7"/>
      <c r="F187" s="7"/>
      <c r="G187" s="26"/>
      <c r="H187" s="6"/>
      <c r="I187" s="6"/>
      <c r="K187">
        <v>20</v>
      </c>
      <c r="L187">
        <v>20</v>
      </c>
    </row>
    <row r="188" spans="1:12" ht="21" customHeight="1">
      <c r="A188" s="13" t="s">
        <v>93</v>
      </c>
      <c r="B188" s="14"/>
      <c r="C188" s="14"/>
      <c r="D188" s="24" t="s">
        <v>275</v>
      </c>
      <c r="E188" s="7">
        <v>1.24</v>
      </c>
      <c r="F188" s="7">
        <v>0.96</v>
      </c>
      <c r="G188" s="7"/>
      <c r="H188" s="6">
        <f t="shared" si="5"/>
        <v>1.49</v>
      </c>
      <c r="I188" s="6">
        <f t="shared" si="6"/>
        <v>1.1499999999999999</v>
      </c>
      <c r="K188">
        <v>20</v>
      </c>
      <c r="L188">
        <v>20</v>
      </c>
    </row>
    <row r="189" spans="1:12" ht="37.5" customHeight="1">
      <c r="A189" s="13" t="s">
        <v>353</v>
      </c>
      <c r="B189" s="14"/>
      <c r="C189" s="14"/>
      <c r="D189" s="24" t="s">
        <v>275</v>
      </c>
      <c r="E189" s="7">
        <v>2.2799999999999998</v>
      </c>
      <c r="F189" s="7">
        <v>1.57</v>
      </c>
      <c r="G189" s="7"/>
      <c r="H189" s="6">
        <f t="shared" si="5"/>
        <v>2.74</v>
      </c>
      <c r="I189" s="6">
        <f t="shared" si="6"/>
        <v>1.88</v>
      </c>
      <c r="K189">
        <v>20</v>
      </c>
      <c r="L189">
        <v>20</v>
      </c>
    </row>
    <row r="190" spans="1:12" ht="18.75" customHeight="1">
      <c r="A190" s="13" t="s">
        <v>94</v>
      </c>
      <c r="B190" s="14"/>
      <c r="C190" s="14"/>
      <c r="D190" s="24" t="s">
        <v>275</v>
      </c>
      <c r="E190" s="7"/>
      <c r="F190" s="7"/>
      <c r="G190" s="26"/>
      <c r="H190" s="6"/>
      <c r="I190" s="6"/>
      <c r="K190">
        <v>20</v>
      </c>
      <c r="L190">
        <v>20</v>
      </c>
    </row>
    <row r="191" spans="1:12" ht="22.5" customHeight="1">
      <c r="A191" s="13" t="s">
        <v>95</v>
      </c>
      <c r="B191" s="14"/>
      <c r="C191" s="14"/>
      <c r="D191" s="24" t="s">
        <v>275</v>
      </c>
      <c r="E191" s="7">
        <v>1.44</v>
      </c>
      <c r="F191" s="7">
        <v>0.83</v>
      </c>
      <c r="G191" s="7"/>
      <c r="H191" s="6">
        <f t="shared" si="5"/>
        <v>1.73</v>
      </c>
      <c r="I191" s="6">
        <f t="shared" si="6"/>
        <v>1</v>
      </c>
      <c r="K191">
        <v>20</v>
      </c>
      <c r="L191">
        <v>20</v>
      </c>
    </row>
    <row r="192" spans="1:12" ht="18.75" customHeight="1">
      <c r="A192" s="13" t="s">
        <v>96</v>
      </c>
      <c r="B192" s="14"/>
      <c r="C192" s="14"/>
      <c r="D192" s="24" t="s">
        <v>275</v>
      </c>
      <c r="E192" s="7">
        <v>1.44</v>
      </c>
      <c r="F192" s="7">
        <v>0.83</v>
      </c>
      <c r="G192" s="7"/>
      <c r="H192" s="6">
        <f t="shared" si="5"/>
        <v>1.73</v>
      </c>
      <c r="I192" s="6">
        <f t="shared" si="6"/>
        <v>1</v>
      </c>
      <c r="K192">
        <v>20</v>
      </c>
      <c r="L192">
        <v>20</v>
      </c>
    </row>
    <row r="193" spans="1:12" ht="18" customHeight="1">
      <c r="A193" s="13" t="s">
        <v>97</v>
      </c>
      <c r="B193" s="14"/>
      <c r="C193" s="14"/>
      <c r="D193" s="24" t="s">
        <v>275</v>
      </c>
      <c r="E193" s="7">
        <v>1.06</v>
      </c>
      <c r="F193" s="7">
        <v>0.74</v>
      </c>
      <c r="G193" s="25"/>
      <c r="H193" s="6">
        <f t="shared" si="5"/>
        <v>1.27</v>
      </c>
      <c r="I193" s="6">
        <f t="shared" si="6"/>
        <v>0.89</v>
      </c>
      <c r="K193">
        <v>20</v>
      </c>
      <c r="L193">
        <v>20</v>
      </c>
    </row>
    <row r="194" spans="1:12" ht="21.75" customHeight="1">
      <c r="A194" s="13" t="s">
        <v>98</v>
      </c>
      <c r="B194" s="14"/>
      <c r="C194" s="14"/>
      <c r="D194" s="24" t="s">
        <v>275</v>
      </c>
      <c r="E194" s="7">
        <v>0.96</v>
      </c>
      <c r="F194" s="7">
        <v>0.55000000000000004</v>
      </c>
      <c r="G194" s="7"/>
      <c r="H194" s="6">
        <f t="shared" si="5"/>
        <v>1.1499999999999999</v>
      </c>
      <c r="I194" s="6">
        <f t="shared" si="6"/>
        <v>0.66</v>
      </c>
      <c r="K194">
        <v>20</v>
      </c>
      <c r="L194">
        <v>20</v>
      </c>
    </row>
    <row r="195" spans="1:12" ht="22.5" customHeight="1">
      <c r="A195" s="13" t="s">
        <v>99</v>
      </c>
      <c r="B195" s="14"/>
      <c r="C195" s="14"/>
      <c r="D195" s="24" t="s">
        <v>275</v>
      </c>
      <c r="E195" s="7">
        <v>1.44</v>
      </c>
      <c r="F195" s="7">
        <v>0.55000000000000004</v>
      </c>
      <c r="G195" s="7"/>
      <c r="H195" s="6">
        <f t="shared" si="5"/>
        <v>1.73</v>
      </c>
      <c r="I195" s="6">
        <f t="shared" si="6"/>
        <v>0.66</v>
      </c>
      <c r="K195">
        <v>20</v>
      </c>
      <c r="L195">
        <v>20</v>
      </c>
    </row>
    <row r="196" spans="1:12" ht="18.75" customHeight="1">
      <c r="A196" s="13" t="s">
        <v>487</v>
      </c>
      <c r="B196" s="14"/>
      <c r="C196" s="14"/>
      <c r="D196" s="24" t="s">
        <v>275</v>
      </c>
      <c r="E196" s="7">
        <v>1.33</v>
      </c>
      <c r="F196" s="7">
        <v>0.55000000000000004</v>
      </c>
      <c r="G196" s="7"/>
      <c r="H196" s="6">
        <f t="shared" si="5"/>
        <v>1.6</v>
      </c>
      <c r="I196" s="6">
        <f t="shared" si="6"/>
        <v>0.66</v>
      </c>
      <c r="K196">
        <v>20</v>
      </c>
      <c r="L196">
        <v>20</v>
      </c>
    </row>
    <row r="197" spans="1:12" ht="18.75" customHeight="1">
      <c r="A197" s="13" t="s">
        <v>490</v>
      </c>
      <c r="B197" s="14"/>
      <c r="C197" s="14"/>
      <c r="D197" s="24" t="s">
        <v>275</v>
      </c>
      <c r="E197" s="7">
        <v>2.64</v>
      </c>
      <c r="F197" s="7">
        <v>1.78</v>
      </c>
      <c r="G197" s="7"/>
      <c r="H197" s="6">
        <f t="shared" si="5"/>
        <v>3.17</v>
      </c>
      <c r="I197" s="6">
        <f t="shared" si="6"/>
        <v>2.14</v>
      </c>
      <c r="K197">
        <v>20</v>
      </c>
      <c r="L197">
        <v>20</v>
      </c>
    </row>
    <row r="198" spans="1:12" ht="18.75" customHeight="1">
      <c r="A198" s="13" t="s">
        <v>491</v>
      </c>
      <c r="B198" s="14"/>
      <c r="C198" s="14"/>
      <c r="D198" s="24" t="s">
        <v>275</v>
      </c>
      <c r="E198" s="7">
        <v>1.78</v>
      </c>
      <c r="F198" s="7">
        <v>0.89</v>
      </c>
      <c r="G198" s="7"/>
      <c r="H198" s="6">
        <f t="shared" si="5"/>
        <v>2.14</v>
      </c>
      <c r="I198" s="6">
        <f t="shared" si="6"/>
        <v>1.07</v>
      </c>
      <c r="K198">
        <v>20</v>
      </c>
      <c r="L198">
        <v>20</v>
      </c>
    </row>
    <row r="199" spans="1:12" ht="18.75" customHeight="1">
      <c r="A199" s="13" t="s">
        <v>492</v>
      </c>
      <c r="B199" s="14"/>
      <c r="C199" s="14"/>
      <c r="D199" s="24" t="s">
        <v>275</v>
      </c>
      <c r="E199" s="7">
        <v>2.64</v>
      </c>
      <c r="F199" s="7">
        <v>0.53</v>
      </c>
      <c r="G199" s="7"/>
      <c r="H199" s="6">
        <f t="shared" si="5"/>
        <v>3.17</v>
      </c>
      <c r="I199" s="6">
        <f t="shared" si="6"/>
        <v>0.64</v>
      </c>
      <c r="K199">
        <v>20</v>
      </c>
      <c r="L199">
        <v>20</v>
      </c>
    </row>
    <row r="200" spans="1:12" ht="18.75" customHeight="1">
      <c r="A200" s="13" t="s">
        <v>493</v>
      </c>
      <c r="B200" s="14"/>
      <c r="C200" s="14"/>
      <c r="D200" s="24" t="s">
        <v>275</v>
      </c>
      <c r="E200" s="7">
        <v>0.89</v>
      </c>
      <c r="F200" s="7">
        <v>0.36</v>
      </c>
      <c r="G200" s="7"/>
      <c r="H200" s="6">
        <f t="shared" si="5"/>
        <v>1.07</v>
      </c>
      <c r="I200" s="6">
        <f t="shared" si="6"/>
        <v>0.43</v>
      </c>
      <c r="K200">
        <v>20</v>
      </c>
      <c r="L200">
        <v>20</v>
      </c>
    </row>
    <row r="201" spans="1:12" ht="16.5" customHeight="1">
      <c r="A201" s="13" t="s">
        <v>100</v>
      </c>
      <c r="B201" s="14"/>
      <c r="C201" s="14"/>
      <c r="D201" s="24" t="s">
        <v>275</v>
      </c>
      <c r="E201" s="7"/>
      <c r="F201" s="7"/>
      <c r="G201" s="26"/>
      <c r="H201" s="6"/>
      <c r="I201" s="6"/>
      <c r="K201">
        <v>20</v>
      </c>
      <c r="L201">
        <v>20</v>
      </c>
    </row>
    <row r="202" spans="1:12" ht="18" customHeight="1">
      <c r="A202" s="13" t="s">
        <v>101</v>
      </c>
      <c r="B202" s="14"/>
      <c r="C202" s="14"/>
      <c r="D202" s="24" t="s">
        <v>275</v>
      </c>
      <c r="E202" s="7">
        <v>2.64</v>
      </c>
      <c r="F202" s="7">
        <v>1.78</v>
      </c>
      <c r="G202" s="25"/>
      <c r="H202" s="6">
        <f t="shared" si="5"/>
        <v>3.17</v>
      </c>
      <c r="I202" s="6">
        <f t="shared" si="6"/>
        <v>2.14</v>
      </c>
      <c r="K202">
        <v>20</v>
      </c>
      <c r="L202">
        <v>20</v>
      </c>
    </row>
    <row r="203" spans="1:12" ht="20.25" customHeight="1">
      <c r="A203" s="13" t="s">
        <v>102</v>
      </c>
      <c r="B203" s="14"/>
      <c r="C203" s="14"/>
      <c r="D203" s="24" t="s">
        <v>275</v>
      </c>
      <c r="E203" s="7">
        <v>1.78</v>
      </c>
      <c r="F203" s="7">
        <v>0.89</v>
      </c>
      <c r="G203" s="25"/>
      <c r="H203" s="6">
        <f t="shared" si="5"/>
        <v>2.14</v>
      </c>
      <c r="I203" s="6">
        <f t="shared" si="6"/>
        <v>1.07</v>
      </c>
      <c r="K203">
        <v>20</v>
      </c>
      <c r="L203">
        <v>20</v>
      </c>
    </row>
    <row r="204" spans="1:12" ht="36" customHeight="1">
      <c r="A204" s="13" t="s">
        <v>357</v>
      </c>
      <c r="B204" s="14"/>
      <c r="C204" s="14"/>
      <c r="D204" s="24" t="s">
        <v>275</v>
      </c>
      <c r="E204" s="7"/>
      <c r="F204" s="7"/>
      <c r="G204" s="26"/>
      <c r="H204" s="6"/>
      <c r="I204" s="6"/>
      <c r="K204">
        <v>20</v>
      </c>
      <c r="L204">
        <v>20</v>
      </c>
    </row>
    <row r="205" spans="1:12" ht="39" customHeight="1">
      <c r="A205" s="13" t="s">
        <v>103</v>
      </c>
      <c r="B205" s="14"/>
      <c r="C205" s="14"/>
      <c r="D205" s="24" t="s">
        <v>275</v>
      </c>
      <c r="E205" s="7">
        <v>1.72</v>
      </c>
      <c r="F205" s="7">
        <v>1.08</v>
      </c>
      <c r="G205" s="7"/>
      <c r="H205" s="6">
        <f t="shared" si="5"/>
        <v>2.06</v>
      </c>
      <c r="I205" s="6">
        <f t="shared" si="6"/>
        <v>1.3</v>
      </c>
      <c r="K205">
        <v>20</v>
      </c>
      <c r="L205">
        <v>20</v>
      </c>
    </row>
    <row r="206" spans="1:12" ht="36.75" customHeight="1">
      <c r="A206" s="13" t="s">
        <v>358</v>
      </c>
      <c r="B206" s="14"/>
      <c r="C206" s="14"/>
      <c r="D206" s="24" t="s">
        <v>275</v>
      </c>
      <c r="E206" s="7">
        <v>1.38</v>
      </c>
      <c r="F206" s="7">
        <v>0.7</v>
      </c>
      <c r="G206" s="7"/>
      <c r="H206" s="6">
        <f t="shared" si="5"/>
        <v>1.66</v>
      </c>
      <c r="I206" s="6">
        <f t="shared" si="6"/>
        <v>0.84</v>
      </c>
      <c r="K206">
        <v>20</v>
      </c>
      <c r="L206">
        <v>20</v>
      </c>
    </row>
    <row r="207" spans="1:12" ht="34.5" customHeight="1">
      <c r="A207" s="13" t="s">
        <v>354</v>
      </c>
      <c r="B207" s="14"/>
      <c r="C207" s="14"/>
      <c r="D207" s="24" t="s">
        <v>275</v>
      </c>
      <c r="E207" s="7">
        <v>1.27</v>
      </c>
      <c r="F207" s="7">
        <v>0.91</v>
      </c>
      <c r="G207" s="7"/>
      <c r="H207" s="6">
        <f t="shared" si="5"/>
        <v>1.52</v>
      </c>
      <c r="I207" s="6">
        <f t="shared" si="6"/>
        <v>1.0900000000000001</v>
      </c>
      <c r="K207">
        <v>20</v>
      </c>
      <c r="L207">
        <v>20</v>
      </c>
    </row>
    <row r="208" spans="1:12" ht="38.25" customHeight="1">
      <c r="A208" s="13" t="s">
        <v>355</v>
      </c>
      <c r="B208" s="14"/>
      <c r="C208" s="14"/>
      <c r="D208" s="24" t="s">
        <v>275</v>
      </c>
      <c r="E208" s="7">
        <v>1.44</v>
      </c>
      <c r="F208" s="7">
        <v>0.72</v>
      </c>
      <c r="G208" s="7"/>
      <c r="H208" s="6">
        <f t="shared" si="5"/>
        <v>1.73</v>
      </c>
      <c r="I208" s="6">
        <f t="shared" si="6"/>
        <v>0.86</v>
      </c>
      <c r="K208">
        <v>20</v>
      </c>
      <c r="L208">
        <v>20</v>
      </c>
    </row>
    <row r="209" spans="1:12" ht="37.5" customHeight="1">
      <c r="A209" s="13" t="s">
        <v>356</v>
      </c>
      <c r="B209" s="14"/>
      <c r="C209" s="14"/>
      <c r="D209" s="24" t="s">
        <v>275</v>
      </c>
      <c r="E209" s="7">
        <v>13.62</v>
      </c>
      <c r="F209" s="7">
        <v>9.08</v>
      </c>
      <c r="G209" s="7"/>
      <c r="H209" s="6">
        <f t="shared" si="5"/>
        <v>16.34</v>
      </c>
      <c r="I209" s="6">
        <f t="shared" si="6"/>
        <v>10.9</v>
      </c>
      <c r="K209">
        <v>20</v>
      </c>
      <c r="L209">
        <v>20</v>
      </c>
    </row>
    <row r="210" spans="1:12" ht="20.25" customHeight="1">
      <c r="A210" s="13" t="s">
        <v>104</v>
      </c>
      <c r="B210" s="14"/>
      <c r="C210" s="14"/>
      <c r="D210" s="24" t="s">
        <v>275</v>
      </c>
      <c r="E210" s="7"/>
      <c r="F210" s="7"/>
      <c r="G210" s="26"/>
      <c r="H210" s="6"/>
      <c r="I210" s="6"/>
      <c r="K210">
        <v>20</v>
      </c>
      <c r="L210">
        <v>20</v>
      </c>
    </row>
    <row r="211" spans="1:12" ht="32.25" customHeight="1">
      <c r="A211" s="13" t="s">
        <v>359</v>
      </c>
      <c r="B211" s="14"/>
      <c r="C211" s="14"/>
      <c r="D211" s="24" t="s">
        <v>275</v>
      </c>
      <c r="E211" s="7">
        <v>0.55000000000000004</v>
      </c>
      <c r="F211" s="7">
        <v>0.43</v>
      </c>
      <c r="G211" s="7"/>
      <c r="H211" s="6">
        <f t="shared" si="5"/>
        <v>0.66</v>
      </c>
      <c r="I211" s="6">
        <f t="shared" si="6"/>
        <v>0.52</v>
      </c>
      <c r="K211">
        <v>20</v>
      </c>
      <c r="L211">
        <v>20</v>
      </c>
    </row>
    <row r="212" spans="1:12" ht="16.5" customHeight="1">
      <c r="A212" s="13" t="s">
        <v>105</v>
      </c>
      <c r="B212" s="14"/>
      <c r="C212" s="14"/>
      <c r="D212" s="24" t="s">
        <v>275</v>
      </c>
      <c r="E212" s="7"/>
      <c r="F212" s="7"/>
      <c r="G212" s="26"/>
      <c r="H212" s="6"/>
      <c r="I212" s="6"/>
      <c r="K212">
        <v>20</v>
      </c>
      <c r="L212">
        <v>20</v>
      </c>
    </row>
    <row r="213" spans="1:12" ht="16.5" customHeight="1">
      <c r="A213" s="13" t="s">
        <v>494</v>
      </c>
      <c r="B213" s="14"/>
      <c r="C213" s="14"/>
      <c r="D213" s="24" t="s">
        <v>275</v>
      </c>
      <c r="E213" s="7">
        <v>13.62</v>
      </c>
      <c r="F213" s="7">
        <v>3.65</v>
      </c>
      <c r="G213" s="26"/>
      <c r="H213" s="6">
        <f t="shared" si="5"/>
        <v>16.34</v>
      </c>
      <c r="I213" s="6">
        <f t="shared" si="6"/>
        <v>4.38</v>
      </c>
      <c r="K213">
        <v>20</v>
      </c>
      <c r="L213">
        <v>20</v>
      </c>
    </row>
    <row r="214" spans="1:12" ht="38.25" customHeight="1">
      <c r="A214" s="13" t="s">
        <v>106</v>
      </c>
      <c r="B214" s="14"/>
      <c r="C214" s="14"/>
      <c r="D214" s="24" t="s">
        <v>275</v>
      </c>
      <c r="E214" s="7">
        <v>13.98</v>
      </c>
      <c r="F214" s="7">
        <v>9.08</v>
      </c>
      <c r="G214" s="7"/>
      <c r="H214" s="6">
        <f t="shared" si="5"/>
        <v>16.78</v>
      </c>
      <c r="I214" s="6">
        <f t="shared" si="6"/>
        <v>10.9</v>
      </c>
      <c r="K214">
        <v>20</v>
      </c>
      <c r="L214">
        <v>20</v>
      </c>
    </row>
    <row r="215" spans="1:12" ht="20.25" customHeight="1">
      <c r="A215" s="13" t="s">
        <v>107</v>
      </c>
      <c r="B215" s="14"/>
      <c r="C215" s="14"/>
      <c r="D215" s="24" t="s">
        <v>275</v>
      </c>
      <c r="E215" s="7">
        <v>1.96</v>
      </c>
      <c r="F215" s="7">
        <v>1.52</v>
      </c>
      <c r="G215" s="7"/>
      <c r="H215" s="6">
        <f t="shared" si="5"/>
        <v>2.35</v>
      </c>
      <c r="I215" s="6">
        <f t="shared" si="6"/>
        <v>1.82</v>
      </c>
      <c r="K215">
        <v>20</v>
      </c>
      <c r="L215">
        <v>20</v>
      </c>
    </row>
    <row r="216" spans="1:12" ht="34.5" customHeight="1">
      <c r="A216" s="13" t="s">
        <v>108</v>
      </c>
      <c r="B216" s="14"/>
      <c r="C216" s="14"/>
      <c r="D216" s="24" t="s">
        <v>275</v>
      </c>
      <c r="E216" s="7"/>
      <c r="F216" s="7"/>
      <c r="G216" s="26"/>
      <c r="H216" s="6"/>
      <c r="I216" s="6"/>
      <c r="K216">
        <v>20</v>
      </c>
      <c r="L216">
        <v>20</v>
      </c>
    </row>
    <row r="217" spans="1:12" ht="38.25" customHeight="1">
      <c r="A217" s="13" t="s">
        <v>109</v>
      </c>
      <c r="B217" s="14"/>
      <c r="C217" s="14"/>
      <c r="D217" s="24" t="s">
        <v>275</v>
      </c>
      <c r="E217" s="7">
        <v>6.59</v>
      </c>
      <c r="F217" s="7">
        <v>2.81</v>
      </c>
      <c r="G217" s="7"/>
      <c r="H217" s="6">
        <f t="shared" si="5"/>
        <v>7.91</v>
      </c>
      <c r="I217" s="6">
        <f t="shared" si="6"/>
        <v>3.37</v>
      </c>
      <c r="K217">
        <v>20</v>
      </c>
      <c r="L217">
        <v>20</v>
      </c>
    </row>
    <row r="218" spans="1:12" ht="36.75" customHeight="1">
      <c r="A218" s="13" t="s">
        <v>110</v>
      </c>
      <c r="B218" s="14"/>
      <c r="C218" s="14"/>
      <c r="D218" s="24" t="s">
        <v>275</v>
      </c>
      <c r="E218" s="7">
        <v>6.59</v>
      </c>
      <c r="F218" s="7">
        <v>2.81</v>
      </c>
      <c r="G218" s="7"/>
      <c r="H218" s="6">
        <f t="shared" ref="H218:H281" si="7">ROUND((E218+G218)*K218/100+(E218+G218),2)</f>
        <v>7.91</v>
      </c>
      <c r="I218" s="6">
        <f t="shared" ref="I218:I281" si="8">ROUND((F218+G218)*L218/100+(F218+G218),2)</f>
        <v>3.37</v>
      </c>
      <c r="K218">
        <v>20</v>
      </c>
      <c r="L218">
        <v>20</v>
      </c>
    </row>
    <row r="219" spans="1:12" ht="34.5" customHeight="1">
      <c r="A219" s="13" t="s">
        <v>360</v>
      </c>
      <c r="B219" s="14"/>
      <c r="C219" s="14"/>
      <c r="D219" s="24" t="s">
        <v>275</v>
      </c>
      <c r="E219" s="7">
        <v>2.77</v>
      </c>
      <c r="F219" s="7">
        <v>1.4</v>
      </c>
      <c r="G219" s="7"/>
      <c r="H219" s="6">
        <f t="shared" si="7"/>
        <v>3.32</v>
      </c>
      <c r="I219" s="6">
        <f t="shared" si="8"/>
        <v>1.68</v>
      </c>
      <c r="K219">
        <v>20</v>
      </c>
      <c r="L219">
        <v>20</v>
      </c>
    </row>
    <row r="220" spans="1:12" ht="21.75" customHeight="1">
      <c r="A220" s="13" t="s">
        <v>111</v>
      </c>
      <c r="B220" s="14"/>
      <c r="C220" s="14"/>
      <c r="D220" s="24" t="s">
        <v>275</v>
      </c>
      <c r="E220" s="7">
        <v>2.93</v>
      </c>
      <c r="F220" s="7">
        <v>2.19</v>
      </c>
      <c r="G220" s="7"/>
      <c r="H220" s="6">
        <f t="shared" si="7"/>
        <v>3.52</v>
      </c>
      <c r="I220" s="6">
        <f t="shared" si="8"/>
        <v>2.63</v>
      </c>
      <c r="K220">
        <v>20</v>
      </c>
      <c r="L220">
        <v>20</v>
      </c>
    </row>
    <row r="221" spans="1:12" ht="33.75" customHeight="1">
      <c r="A221" s="13" t="s">
        <v>361</v>
      </c>
      <c r="B221" s="14"/>
      <c r="C221" s="14"/>
      <c r="D221" s="24" t="s">
        <v>275</v>
      </c>
      <c r="E221" s="7">
        <v>5.49</v>
      </c>
      <c r="F221" s="7">
        <v>4.4000000000000004</v>
      </c>
      <c r="G221" s="7"/>
      <c r="H221" s="6">
        <f t="shared" si="7"/>
        <v>6.59</v>
      </c>
      <c r="I221" s="6">
        <f t="shared" si="8"/>
        <v>5.28</v>
      </c>
      <c r="K221">
        <v>20</v>
      </c>
      <c r="L221">
        <v>20</v>
      </c>
    </row>
    <row r="222" spans="1:12" ht="25.5" customHeight="1">
      <c r="A222" s="13" t="s">
        <v>112</v>
      </c>
      <c r="B222" s="14"/>
      <c r="C222" s="14"/>
      <c r="D222" s="24" t="s">
        <v>275</v>
      </c>
      <c r="E222" s="7">
        <v>0.55000000000000004</v>
      </c>
      <c r="F222" s="7">
        <v>0.34</v>
      </c>
      <c r="G222" s="7"/>
      <c r="H222" s="6">
        <f t="shared" si="7"/>
        <v>0.66</v>
      </c>
      <c r="I222" s="6">
        <f t="shared" si="8"/>
        <v>0.41</v>
      </c>
      <c r="K222">
        <v>20</v>
      </c>
      <c r="L222">
        <v>20</v>
      </c>
    </row>
    <row r="223" spans="1:12" ht="26.25" customHeight="1">
      <c r="A223" s="13" t="s">
        <v>113</v>
      </c>
      <c r="B223" s="14"/>
      <c r="C223" s="14"/>
      <c r="D223" s="24" t="s">
        <v>275</v>
      </c>
      <c r="E223" s="7"/>
      <c r="F223" s="7"/>
      <c r="G223" s="26"/>
      <c r="H223" s="6"/>
      <c r="I223" s="6"/>
      <c r="K223">
        <v>20</v>
      </c>
      <c r="L223">
        <v>20</v>
      </c>
    </row>
    <row r="224" spans="1:12" ht="33" customHeight="1">
      <c r="A224" s="13" t="s">
        <v>362</v>
      </c>
      <c r="B224" s="14"/>
      <c r="C224" s="14"/>
      <c r="D224" s="24" t="s">
        <v>275</v>
      </c>
      <c r="E224" s="7">
        <v>0.55000000000000004</v>
      </c>
      <c r="F224" s="7">
        <v>0.34</v>
      </c>
      <c r="G224" s="7"/>
      <c r="H224" s="6">
        <f t="shared" si="7"/>
        <v>0.66</v>
      </c>
      <c r="I224" s="6">
        <f t="shared" si="8"/>
        <v>0.41</v>
      </c>
      <c r="K224">
        <v>20</v>
      </c>
      <c r="L224">
        <v>20</v>
      </c>
    </row>
    <row r="225" spans="1:12" ht="30.75" customHeight="1">
      <c r="A225" s="13" t="s">
        <v>363</v>
      </c>
      <c r="B225" s="14"/>
      <c r="C225" s="14"/>
      <c r="D225" s="24" t="s">
        <v>275</v>
      </c>
      <c r="E225" s="7">
        <v>12.1</v>
      </c>
      <c r="F225" s="7">
        <v>7.89</v>
      </c>
      <c r="G225" s="7"/>
      <c r="H225" s="6">
        <f t="shared" si="7"/>
        <v>14.52</v>
      </c>
      <c r="I225" s="6">
        <f t="shared" si="8"/>
        <v>9.4700000000000006</v>
      </c>
      <c r="K225">
        <v>20</v>
      </c>
      <c r="L225">
        <v>20</v>
      </c>
    </row>
    <row r="226" spans="1:12" ht="23.25" customHeight="1">
      <c r="A226" s="13" t="s">
        <v>114</v>
      </c>
      <c r="B226" s="14"/>
      <c r="C226" s="14"/>
      <c r="D226" s="24" t="s">
        <v>275</v>
      </c>
      <c r="E226" s="7">
        <v>2.4700000000000002</v>
      </c>
      <c r="F226" s="7">
        <v>1.62</v>
      </c>
      <c r="G226" s="7"/>
      <c r="H226" s="6">
        <f t="shared" si="7"/>
        <v>2.96</v>
      </c>
      <c r="I226" s="6">
        <f t="shared" si="8"/>
        <v>1.94</v>
      </c>
      <c r="K226">
        <v>20</v>
      </c>
      <c r="L226">
        <v>20</v>
      </c>
    </row>
    <row r="227" spans="1:12" ht="25.5" customHeight="1">
      <c r="A227" s="13" t="s">
        <v>364</v>
      </c>
      <c r="B227" s="14"/>
      <c r="C227" s="14"/>
      <c r="D227" s="24" t="s">
        <v>275</v>
      </c>
      <c r="E227" s="7"/>
      <c r="F227" s="7"/>
      <c r="G227" s="26"/>
      <c r="H227" s="6"/>
      <c r="I227" s="6"/>
      <c r="K227">
        <v>20</v>
      </c>
      <c r="L227">
        <v>20</v>
      </c>
    </row>
    <row r="228" spans="1:12" ht="22.5" customHeight="1">
      <c r="A228" s="13" t="s">
        <v>365</v>
      </c>
      <c r="B228" s="14"/>
      <c r="C228" s="14"/>
      <c r="D228" s="24" t="s">
        <v>275</v>
      </c>
      <c r="E228" s="7">
        <v>1.64</v>
      </c>
      <c r="F228" s="7">
        <v>0.96</v>
      </c>
      <c r="G228" s="7"/>
      <c r="H228" s="6">
        <f t="shared" si="7"/>
        <v>1.97</v>
      </c>
      <c r="I228" s="6">
        <f t="shared" si="8"/>
        <v>1.1499999999999999</v>
      </c>
      <c r="K228">
        <v>20</v>
      </c>
      <c r="L228">
        <v>20</v>
      </c>
    </row>
    <row r="229" spans="1:12" ht="36" customHeight="1">
      <c r="A229" s="13" t="s">
        <v>366</v>
      </c>
      <c r="B229" s="14"/>
      <c r="C229" s="14"/>
      <c r="D229" s="24" t="s">
        <v>275</v>
      </c>
      <c r="E229" s="7">
        <v>1.64</v>
      </c>
      <c r="F229" s="7">
        <v>0.96</v>
      </c>
      <c r="G229" s="7"/>
      <c r="H229" s="6">
        <f t="shared" si="7"/>
        <v>1.97</v>
      </c>
      <c r="I229" s="6">
        <f t="shared" si="8"/>
        <v>1.1499999999999999</v>
      </c>
      <c r="K229">
        <v>20</v>
      </c>
      <c r="L229">
        <v>20</v>
      </c>
    </row>
    <row r="230" spans="1:12" ht="22.5" customHeight="1">
      <c r="A230" s="13" t="s">
        <v>115</v>
      </c>
      <c r="B230" s="14"/>
      <c r="C230" s="14"/>
      <c r="D230" s="24" t="s">
        <v>275</v>
      </c>
      <c r="E230" s="7"/>
      <c r="F230" s="7"/>
      <c r="G230" s="26"/>
      <c r="H230" s="6"/>
      <c r="I230" s="6"/>
      <c r="K230">
        <v>20</v>
      </c>
      <c r="L230">
        <v>20</v>
      </c>
    </row>
    <row r="231" spans="1:12" ht="26.25" customHeight="1">
      <c r="A231" s="13" t="s">
        <v>116</v>
      </c>
      <c r="B231" s="14"/>
      <c r="C231" s="14"/>
      <c r="D231" s="24" t="s">
        <v>275</v>
      </c>
      <c r="E231" s="7">
        <v>1.24</v>
      </c>
      <c r="F231" s="7">
        <v>1</v>
      </c>
      <c r="G231" s="7"/>
      <c r="H231" s="6">
        <f t="shared" si="7"/>
        <v>1.49</v>
      </c>
      <c r="I231" s="6">
        <f t="shared" si="8"/>
        <v>1.2</v>
      </c>
      <c r="K231">
        <v>20</v>
      </c>
      <c r="L231">
        <v>20</v>
      </c>
    </row>
    <row r="232" spans="1:12" ht="24" customHeight="1">
      <c r="A232" s="13" t="s">
        <v>117</v>
      </c>
      <c r="B232" s="14"/>
      <c r="C232" s="14"/>
      <c r="D232" s="24" t="s">
        <v>275</v>
      </c>
      <c r="E232" s="7">
        <v>1.24</v>
      </c>
      <c r="F232" s="7">
        <v>0.86</v>
      </c>
      <c r="G232" s="7"/>
      <c r="H232" s="6">
        <f t="shared" si="7"/>
        <v>1.49</v>
      </c>
      <c r="I232" s="6">
        <f t="shared" si="8"/>
        <v>1.03</v>
      </c>
      <c r="K232">
        <v>20</v>
      </c>
      <c r="L232">
        <v>20</v>
      </c>
    </row>
    <row r="233" spans="1:12" ht="22.5" customHeight="1">
      <c r="A233" s="13" t="s">
        <v>118</v>
      </c>
      <c r="B233" s="14"/>
      <c r="C233" s="14"/>
      <c r="D233" s="24" t="s">
        <v>275</v>
      </c>
      <c r="E233" s="7"/>
      <c r="F233" s="7"/>
      <c r="G233" s="26"/>
      <c r="H233" s="6"/>
      <c r="I233" s="6"/>
      <c r="K233">
        <v>20</v>
      </c>
      <c r="L233">
        <v>20</v>
      </c>
    </row>
    <row r="234" spans="1:12" ht="24.75" customHeight="1">
      <c r="A234" s="13" t="s">
        <v>119</v>
      </c>
      <c r="B234" s="14"/>
      <c r="C234" s="14"/>
      <c r="D234" s="24" t="s">
        <v>275</v>
      </c>
      <c r="E234" s="7">
        <v>0.88</v>
      </c>
      <c r="F234" s="7">
        <v>0.45</v>
      </c>
      <c r="G234" s="7"/>
      <c r="H234" s="6">
        <f t="shared" si="7"/>
        <v>1.06</v>
      </c>
      <c r="I234" s="6">
        <f t="shared" si="8"/>
        <v>0.54</v>
      </c>
      <c r="K234">
        <v>20</v>
      </c>
      <c r="L234">
        <v>20</v>
      </c>
    </row>
    <row r="235" spans="1:12" ht="36.75" customHeight="1">
      <c r="A235" s="13" t="s">
        <v>120</v>
      </c>
      <c r="B235" s="14"/>
      <c r="C235" s="14"/>
      <c r="D235" s="24" t="s">
        <v>275</v>
      </c>
      <c r="E235" s="7">
        <v>0.88</v>
      </c>
      <c r="F235" s="7">
        <v>0.45</v>
      </c>
      <c r="G235" s="7"/>
      <c r="H235" s="6">
        <f t="shared" si="7"/>
        <v>1.06</v>
      </c>
      <c r="I235" s="6">
        <f t="shared" si="8"/>
        <v>0.54</v>
      </c>
      <c r="K235">
        <v>20</v>
      </c>
      <c r="L235">
        <v>20</v>
      </c>
    </row>
    <row r="236" spans="1:12" ht="35.25" customHeight="1">
      <c r="A236" s="13" t="s">
        <v>367</v>
      </c>
      <c r="B236" s="14"/>
      <c r="C236" s="14"/>
      <c r="D236" s="24" t="s">
        <v>275</v>
      </c>
      <c r="E236" s="7"/>
      <c r="F236" s="7"/>
      <c r="G236" s="26"/>
      <c r="H236" s="6"/>
      <c r="I236" s="6"/>
      <c r="K236">
        <v>20</v>
      </c>
      <c r="L236">
        <v>20</v>
      </c>
    </row>
    <row r="237" spans="1:12" ht="40.5" customHeight="1">
      <c r="A237" s="13" t="s">
        <v>368</v>
      </c>
      <c r="B237" s="14"/>
      <c r="C237" s="14"/>
      <c r="D237" s="24" t="s">
        <v>275</v>
      </c>
      <c r="E237" s="7">
        <v>2.41</v>
      </c>
      <c r="F237" s="7">
        <v>1.87</v>
      </c>
      <c r="G237" s="7"/>
      <c r="H237" s="6">
        <f t="shared" si="7"/>
        <v>2.89</v>
      </c>
      <c r="I237" s="6">
        <f t="shared" si="8"/>
        <v>2.2400000000000002</v>
      </c>
      <c r="K237">
        <v>20</v>
      </c>
      <c r="L237">
        <v>20</v>
      </c>
    </row>
    <row r="238" spans="1:12" ht="34.5" customHeight="1">
      <c r="A238" s="13" t="s">
        <v>369</v>
      </c>
      <c r="B238" s="14"/>
      <c r="C238" s="14"/>
      <c r="D238" s="24" t="s">
        <v>275</v>
      </c>
      <c r="E238" s="7">
        <v>2.41</v>
      </c>
      <c r="F238" s="7">
        <v>1.87</v>
      </c>
      <c r="G238" s="7"/>
      <c r="H238" s="6">
        <f t="shared" si="7"/>
        <v>2.89</v>
      </c>
      <c r="I238" s="6">
        <f t="shared" si="8"/>
        <v>2.2400000000000002</v>
      </c>
      <c r="K238">
        <v>20</v>
      </c>
      <c r="L238">
        <v>20</v>
      </c>
    </row>
    <row r="239" spans="1:12" ht="32.25" customHeight="1">
      <c r="A239" s="13" t="s">
        <v>121</v>
      </c>
      <c r="B239" s="14"/>
      <c r="C239" s="14"/>
      <c r="D239" s="24" t="s">
        <v>275</v>
      </c>
      <c r="E239" s="7">
        <v>2.41</v>
      </c>
      <c r="F239" s="7">
        <v>1.87</v>
      </c>
      <c r="G239" s="7"/>
      <c r="H239" s="6">
        <f t="shared" si="7"/>
        <v>2.89</v>
      </c>
      <c r="I239" s="6">
        <f t="shared" si="8"/>
        <v>2.2400000000000002</v>
      </c>
      <c r="K239">
        <v>20</v>
      </c>
      <c r="L239">
        <v>20</v>
      </c>
    </row>
    <row r="240" spans="1:12" ht="35.25" customHeight="1">
      <c r="A240" s="13" t="s">
        <v>370</v>
      </c>
      <c r="B240" s="14"/>
      <c r="C240" s="14"/>
      <c r="D240" s="24" t="s">
        <v>275</v>
      </c>
      <c r="E240" s="7">
        <v>0.41</v>
      </c>
      <c r="F240" s="7">
        <v>0.31</v>
      </c>
      <c r="G240" s="7"/>
      <c r="H240" s="6">
        <f t="shared" si="7"/>
        <v>0.49</v>
      </c>
      <c r="I240" s="6">
        <f t="shared" si="8"/>
        <v>0.37</v>
      </c>
      <c r="K240">
        <v>20</v>
      </c>
      <c r="L240">
        <v>20</v>
      </c>
    </row>
    <row r="241" spans="1:12" ht="26.25" customHeight="1">
      <c r="A241" s="13" t="s">
        <v>122</v>
      </c>
      <c r="B241" s="14"/>
      <c r="C241" s="14"/>
      <c r="D241" s="24" t="s">
        <v>275</v>
      </c>
      <c r="E241" s="7"/>
      <c r="F241" s="7"/>
      <c r="G241" s="26"/>
      <c r="H241" s="6"/>
      <c r="I241" s="6"/>
      <c r="K241">
        <v>20</v>
      </c>
      <c r="L241">
        <v>20</v>
      </c>
    </row>
    <row r="242" spans="1:12" ht="36" customHeight="1">
      <c r="A242" s="13" t="s">
        <v>371</v>
      </c>
      <c r="B242" s="14"/>
      <c r="C242" s="14"/>
      <c r="D242" s="24" t="s">
        <v>275</v>
      </c>
      <c r="E242" s="7">
        <v>4.47</v>
      </c>
      <c r="F242" s="7">
        <v>3.52</v>
      </c>
      <c r="G242" s="7"/>
      <c r="H242" s="6">
        <f t="shared" si="7"/>
        <v>5.36</v>
      </c>
      <c r="I242" s="6">
        <f t="shared" si="8"/>
        <v>4.22</v>
      </c>
      <c r="K242">
        <v>20</v>
      </c>
      <c r="L242">
        <v>20</v>
      </c>
    </row>
    <row r="243" spans="1:12" ht="38.25" customHeight="1">
      <c r="A243" s="13" t="s">
        <v>123</v>
      </c>
      <c r="B243" s="14"/>
      <c r="C243" s="14"/>
      <c r="D243" s="24" t="s">
        <v>275</v>
      </c>
      <c r="E243" s="7">
        <v>4.47</v>
      </c>
      <c r="F243" s="7">
        <v>3.52</v>
      </c>
      <c r="G243" s="7"/>
      <c r="H243" s="6">
        <f t="shared" si="7"/>
        <v>5.36</v>
      </c>
      <c r="I243" s="6">
        <f t="shared" si="8"/>
        <v>4.22</v>
      </c>
      <c r="K243">
        <v>20</v>
      </c>
      <c r="L243">
        <v>20</v>
      </c>
    </row>
    <row r="244" spans="1:12" ht="24.75" customHeight="1">
      <c r="A244" s="13" t="s">
        <v>372</v>
      </c>
      <c r="B244" s="14"/>
      <c r="C244" s="14"/>
      <c r="D244" s="24" t="s">
        <v>275</v>
      </c>
      <c r="E244" s="7">
        <v>5.94</v>
      </c>
      <c r="F244" s="7">
        <v>3.65</v>
      </c>
      <c r="G244" s="7"/>
      <c r="H244" s="6">
        <f t="shared" si="7"/>
        <v>7.13</v>
      </c>
      <c r="I244" s="6">
        <f t="shared" si="8"/>
        <v>4.38</v>
      </c>
      <c r="K244">
        <v>20</v>
      </c>
      <c r="L244">
        <v>20</v>
      </c>
    </row>
    <row r="245" spans="1:12" ht="25.5" customHeight="1">
      <c r="A245" s="13" t="s">
        <v>124</v>
      </c>
      <c r="B245" s="14"/>
      <c r="C245" s="14"/>
      <c r="D245" s="24" t="s">
        <v>275</v>
      </c>
      <c r="E245" s="7"/>
      <c r="F245" s="7"/>
      <c r="G245" s="26"/>
      <c r="H245" s="6"/>
      <c r="I245" s="6"/>
      <c r="K245">
        <v>20</v>
      </c>
      <c r="L245">
        <v>20</v>
      </c>
    </row>
    <row r="246" spans="1:12" ht="23.25" customHeight="1">
      <c r="A246" s="13" t="s">
        <v>125</v>
      </c>
      <c r="B246" s="14"/>
      <c r="C246" s="14"/>
      <c r="D246" s="24" t="s">
        <v>275</v>
      </c>
      <c r="E246" s="7">
        <v>1.0900000000000001</v>
      </c>
      <c r="F246" s="7">
        <v>0.73</v>
      </c>
      <c r="G246" s="7"/>
      <c r="H246" s="6">
        <f t="shared" si="7"/>
        <v>1.31</v>
      </c>
      <c r="I246" s="6">
        <f t="shared" si="8"/>
        <v>0.88</v>
      </c>
      <c r="K246">
        <v>20</v>
      </c>
      <c r="L246">
        <v>20</v>
      </c>
    </row>
    <row r="247" spans="1:12" ht="33.75" customHeight="1">
      <c r="A247" s="13" t="s">
        <v>373</v>
      </c>
      <c r="B247" s="14"/>
      <c r="C247" s="14"/>
      <c r="D247" s="24" t="s">
        <v>275</v>
      </c>
      <c r="E247" s="7">
        <v>1.0900000000000001</v>
      </c>
      <c r="F247" s="7">
        <v>0.73</v>
      </c>
      <c r="G247" s="25"/>
      <c r="H247" s="6">
        <f t="shared" si="7"/>
        <v>1.31</v>
      </c>
      <c r="I247" s="6">
        <f t="shared" si="8"/>
        <v>0.88</v>
      </c>
      <c r="K247">
        <v>20</v>
      </c>
      <c r="L247">
        <v>20</v>
      </c>
    </row>
    <row r="248" spans="1:12" ht="36" customHeight="1">
      <c r="A248" s="13" t="s">
        <v>374</v>
      </c>
      <c r="B248" s="14"/>
      <c r="C248" s="14"/>
      <c r="D248" s="24" t="s">
        <v>275</v>
      </c>
      <c r="E248" s="7"/>
      <c r="F248" s="7"/>
      <c r="G248" s="26"/>
      <c r="H248" s="6"/>
      <c r="I248" s="6"/>
      <c r="K248">
        <v>20</v>
      </c>
      <c r="L248">
        <v>20</v>
      </c>
    </row>
    <row r="249" spans="1:12" ht="38.25" customHeight="1">
      <c r="A249" s="13" t="s">
        <v>375</v>
      </c>
      <c r="B249" s="14"/>
      <c r="C249" s="14"/>
      <c r="D249" s="24" t="s">
        <v>275</v>
      </c>
      <c r="E249" s="7">
        <v>20.98</v>
      </c>
      <c r="F249" s="7">
        <v>12.53</v>
      </c>
      <c r="G249" s="7"/>
      <c r="H249" s="6">
        <f t="shared" si="7"/>
        <v>25.18</v>
      </c>
      <c r="I249" s="6">
        <f t="shared" si="8"/>
        <v>15.04</v>
      </c>
      <c r="K249">
        <v>20</v>
      </c>
      <c r="L249">
        <v>20</v>
      </c>
    </row>
    <row r="250" spans="1:12" ht="21" customHeight="1">
      <c r="A250" s="13" t="s">
        <v>126</v>
      </c>
      <c r="B250" s="14"/>
      <c r="C250" s="14"/>
      <c r="D250" s="24" t="s">
        <v>275</v>
      </c>
      <c r="E250" s="7"/>
      <c r="F250" s="7"/>
      <c r="G250" s="26"/>
      <c r="H250" s="6"/>
      <c r="I250" s="6"/>
      <c r="K250">
        <v>20</v>
      </c>
      <c r="L250">
        <v>20</v>
      </c>
    </row>
    <row r="251" spans="1:12" ht="35.25" customHeight="1">
      <c r="A251" s="13" t="s">
        <v>376</v>
      </c>
      <c r="B251" s="14"/>
      <c r="C251" s="14"/>
      <c r="D251" s="24" t="s">
        <v>275</v>
      </c>
      <c r="E251" s="7">
        <v>0.28000000000000003</v>
      </c>
      <c r="F251" s="7">
        <v>0.22</v>
      </c>
      <c r="G251" s="25"/>
      <c r="H251" s="6">
        <f t="shared" si="7"/>
        <v>0.34</v>
      </c>
      <c r="I251" s="6">
        <f t="shared" si="8"/>
        <v>0.26</v>
      </c>
      <c r="K251">
        <v>20</v>
      </c>
      <c r="L251">
        <v>20</v>
      </c>
    </row>
    <row r="252" spans="1:12" ht="28.5" customHeight="1">
      <c r="A252" s="13" t="s">
        <v>127</v>
      </c>
      <c r="B252" s="14"/>
      <c r="C252" s="14"/>
      <c r="D252" s="24" t="s">
        <v>275</v>
      </c>
      <c r="E252" s="7">
        <v>0.55000000000000004</v>
      </c>
      <c r="F252" s="7">
        <v>0.45</v>
      </c>
      <c r="G252" s="25"/>
      <c r="H252" s="6">
        <f t="shared" si="7"/>
        <v>0.66</v>
      </c>
      <c r="I252" s="6">
        <f t="shared" si="8"/>
        <v>0.54</v>
      </c>
      <c r="K252">
        <v>20</v>
      </c>
      <c r="L252">
        <v>20</v>
      </c>
    </row>
    <row r="253" spans="1:12" ht="36.75" customHeight="1">
      <c r="A253" s="13" t="s">
        <v>128</v>
      </c>
      <c r="B253" s="14"/>
      <c r="C253" s="14"/>
      <c r="D253" s="24" t="s">
        <v>275</v>
      </c>
      <c r="E253" s="7">
        <v>0.55000000000000004</v>
      </c>
      <c r="F253" s="7">
        <v>0.45</v>
      </c>
      <c r="G253" s="25"/>
      <c r="H253" s="6">
        <f t="shared" si="7"/>
        <v>0.66</v>
      </c>
      <c r="I253" s="6">
        <f t="shared" si="8"/>
        <v>0.54</v>
      </c>
      <c r="K253">
        <v>20</v>
      </c>
      <c r="L253">
        <v>20</v>
      </c>
    </row>
    <row r="254" spans="1:12" ht="25.5" customHeight="1">
      <c r="A254" s="13" t="s">
        <v>129</v>
      </c>
      <c r="B254" s="14"/>
      <c r="C254" s="14"/>
      <c r="D254" s="24" t="s">
        <v>275</v>
      </c>
      <c r="E254" s="7">
        <v>0.37</v>
      </c>
      <c r="F254" s="7">
        <v>0.31</v>
      </c>
      <c r="G254" s="7"/>
      <c r="H254" s="6">
        <f t="shared" si="7"/>
        <v>0.44</v>
      </c>
      <c r="I254" s="6">
        <f t="shared" si="8"/>
        <v>0.37</v>
      </c>
      <c r="K254">
        <v>20</v>
      </c>
      <c r="L254">
        <v>20</v>
      </c>
    </row>
    <row r="255" spans="1:12" ht="37.5" customHeight="1">
      <c r="A255" s="13" t="s">
        <v>130</v>
      </c>
      <c r="B255" s="14"/>
      <c r="C255" s="14"/>
      <c r="D255" s="24" t="s">
        <v>275</v>
      </c>
      <c r="E255" s="7"/>
      <c r="F255" s="7"/>
      <c r="G255" s="26"/>
      <c r="H255" s="6"/>
      <c r="I255" s="6"/>
      <c r="K255">
        <v>20</v>
      </c>
      <c r="L255">
        <v>20</v>
      </c>
    </row>
    <row r="256" spans="1:12" ht="33.75" customHeight="1">
      <c r="A256" s="13" t="s">
        <v>131</v>
      </c>
      <c r="B256" s="14"/>
      <c r="C256" s="14"/>
      <c r="D256" s="24" t="s">
        <v>275</v>
      </c>
      <c r="E256" s="7">
        <v>1.64</v>
      </c>
      <c r="F256" s="7">
        <v>1.04</v>
      </c>
      <c r="G256" s="7"/>
      <c r="H256" s="6">
        <f t="shared" si="7"/>
        <v>1.97</v>
      </c>
      <c r="I256" s="6">
        <f t="shared" si="8"/>
        <v>1.25</v>
      </c>
      <c r="K256">
        <v>20</v>
      </c>
      <c r="L256">
        <v>20</v>
      </c>
    </row>
    <row r="257" spans="1:12" ht="26.25" customHeight="1">
      <c r="A257" s="13" t="s">
        <v>132</v>
      </c>
      <c r="B257" s="14"/>
      <c r="C257" s="14"/>
      <c r="D257" s="24" t="s">
        <v>275</v>
      </c>
      <c r="E257" s="7">
        <v>0.49</v>
      </c>
      <c r="F257" s="7">
        <v>0.38</v>
      </c>
      <c r="G257" s="7"/>
      <c r="H257" s="6">
        <f t="shared" si="7"/>
        <v>0.59</v>
      </c>
      <c r="I257" s="6">
        <f t="shared" si="8"/>
        <v>0.46</v>
      </c>
      <c r="K257">
        <v>20</v>
      </c>
      <c r="L257">
        <v>20</v>
      </c>
    </row>
    <row r="258" spans="1:12" ht="24.75" customHeight="1">
      <c r="A258" s="13" t="s">
        <v>377</v>
      </c>
      <c r="B258" s="14"/>
      <c r="C258" s="14"/>
      <c r="D258" s="24" t="s">
        <v>275</v>
      </c>
      <c r="E258" s="7"/>
      <c r="F258" s="7"/>
      <c r="G258" s="26"/>
      <c r="H258" s="6"/>
      <c r="I258" s="6"/>
      <c r="K258">
        <v>20</v>
      </c>
      <c r="L258">
        <v>20</v>
      </c>
    </row>
    <row r="259" spans="1:12" ht="36" customHeight="1">
      <c r="A259" s="13" t="s">
        <v>133</v>
      </c>
      <c r="B259" s="14"/>
      <c r="C259" s="14"/>
      <c r="D259" s="24" t="s">
        <v>275</v>
      </c>
      <c r="E259" s="7">
        <v>12.61</v>
      </c>
      <c r="F259" s="7">
        <v>7.69</v>
      </c>
      <c r="G259" s="7"/>
      <c r="H259" s="6">
        <f t="shared" si="7"/>
        <v>15.13</v>
      </c>
      <c r="I259" s="6">
        <f t="shared" si="8"/>
        <v>9.23</v>
      </c>
      <c r="K259">
        <v>20</v>
      </c>
      <c r="L259">
        <v>20</v>
      </c>
    </row>
    <row r="260" spans="1:12" ht="37.5" customHeight="1">
      <c r="A260" s="13" t="s">
        <v>134</v>
      </c>
      <c r="B260" s="14"/>
      <c r="C260" s="14"/>
      <c r="D260" s="24" t="s">
        <v>275</v>
      </c>
      <c r="E260" s="7"/>
      <c r="F260" s="7"/>
      <c r="G260" s="26"/>
      <c r="H260" s="6"/>
      <c r="I260" s="6"/>
      <c r="K260">
        <v>20</v>
      </c>
      <c r="L260">
        <v>20</v>
      </c>
    </row>
    <row r="261" spans="1:12" ht="38.25" customHeight="1">
      <c r="A261" s="13" t="s">
        <v>135</v>
      </c>
      <c r="B261" s="14"/>
      <c r="C261" s="14"/>
      <c r="D261" s="24" t="s">
        <v>275</v>
      </c>
      <c r="E261" s="7">
        <v>33.51</v>
      </c>
      <c r="F261" s="7">
        <v>21.95</v>
      </c>
      <c r="G261" s="7"/>
      <c r="H261" s="6">
        <f t="shared" si="7"/>
        <v>40.21</v>
      </c>
      <c r="I261" s="6">
        <f t="shared" si="8"/>
        <v>26.34</v>
      </c>
      <c r="K261">
        <v>20</v>
      </c>
      <c r="L261">
        <v>20</v>
      </c>
    </row>
    <row r="262" spans="1:12" ht="33" customHeight="1">
      <c r="A262" s="13" t="s">
        <v>136</v>
      </c>
      <c r="B262" s="14"/>
      <c r="C262" s="14"/>
      <c r="D262" s="24" t="s">
        <v>275</v>
      </c>
      <c r="E262" s="7">
        <v>0.65</v>
      </c>
      <c r="F262" s="7">
        <v>0.52</v>
      </c>
      <c r="G262" s="25"/>
      <c r="H262" s="6">
        <f t="shared" si="7"/>
        <v>0.78</v>
      </c>
      <c r="I262" s="6">
        <f t="shared" si="8"/>
        <v>0.62</v>
      </c>
      <c r="K262">
        <v>20</v>
      </c>
      <c r="L262">
        <v>20</v>
      </c>
    </row>
    <row r="263" spans="1:12" ht="24.75" customHeight="1">
      <c r="A263" s="13" t="s">
        <v>137</v>
      </c>
      <c r="B263" s="14"/>
      <c r="C263" s="14"/>
      <c r="D263" s="24" t="s">
        <v>275</v>
      </c>
      <c r="E263" s="7"/>
      <c r="F263" s="7"/>
      <c r="G263" s="26"/>
      <c r="H263" s="6"/>
      <c r="I263" s="6"/>
      <c r="K263">
        <v>20</v>
      </c>
      <c r="L263">
        <v>20</v>
      </c>
    </row>
    <row r="264" spans="1:12" ht="21" customHeight="1">
      <c r="A264" s="13" t="s">
        <v>138</v>
      </c>
      <c r="B264" s="14"/>
      <c r="C264" s="14"/>
      <c r="D264" s="24" t="s">
        <v>275</v>
      </c>
      <c r="E264" s="7">
        <v>2.2599999999999998</v>
      </c>
      <c r="F264" s="7">
        <v>1.1299999999999999</v>
      </c>
      <c r="G264" s="25"/>
      <c r="H264" s="6">
        <f t="shared" si="7"/>
        <v>2.71</v>
      </c>
      <c r="I264" s="6">
        <f t="shared" si="8"/>
        <v>1.36</v>
      </c>
      <c r="K264">
        <v>20</v>
      </c>
      <c r="L264">
        <v>20</v>
      </c>
    </row>
    <row r="265" spans="1:12" ht="24" customHeight="1">
      <c r="A265" s="13" t="s">
        <v>139</v>
      </c>
      <c r="B265" s="14"/>
      <c r="C265" s="14"/>
      <c r="D265" s="24" t="s">
        <v>275</v>
      </c>
      <c r="E265" s="7">
        <v>0.91</v>
      </c>
      <c r="F265" s="7">
        <v>0.56000000000000005</v>
      </c>
      <c r="G265" s="25"/>
      <c r="H265" s="6">
        <f t="shared" si="7"/>
        <v>1.0900000000000001</v>
      </c>
      <c r="I265" s="6">
        <f t="shared" si="8"/>
        <v>0.67</v>
      </c>
      <c r="K265">
        <v>20</v>
      </c>
      <c r="L265">
        <v>20</v>
      </c>
    </row>
    <row r="266" spans="1:12" ht="24" customHeight="1">
      <c r="A266" s="13" t="s">
        <v>378</v>
      </c>
      <c r="B266" s="14"/>
      <c r="C266" s="14"/>
      <c r="D266" s="24" t="s">
        <v>275</v>
      </c>
      <c r="E266" s="7"/>
      <c r="F266" s="7"/>
      <c r="G266" s="25"/>
      <c r="H266" s="6"/>
      <c r="I266" s="6"/>
      <c r="K266">
        <v>20</v>
      </c>
      <c r="L266">
        <v>20</v>
      </c>
    </row>
    <row r="267" spans="1:12" ht="40.5" customHeight="1">
      <c r="A267" s="13" t="s">
        <v>379</v>
      </c>
      <c r="B267" s="14"/>
      <c r="C267" s="14"/>
      <c r="D267" s="24" t="s">
        <v>275</v>
      </c>
      <c r="E267" s="7">
        <v>0.41</v>
      </c>
      <c r="F267" s="7">
        <v>0.3</v>
      </c>
      <c r="G267" s="25"/>
      <c r="H267" s="6">
        <f t="shared" si="7"/>
        <v>0.49</v>
      </c>
      <c r="I267" s="6">
        <f t="shared" si="8"/>
        <v>0.36</v>
      </c>
      <c r="K267">
        <v>20</v>
      </c>
      <c r="L267">
        <v>20</v>
      </c>
    </row>
    <row r="268" spans="1:12" ht="34.5" customHeight="1">
      <c r="A268" s="13" t="s">
        <v>380</v>
      </c>
      <c r="B268" s="14"/>
      <c r="C268" s="14"/>
      <c r="D268" s="24" t="s">
        <v>275</v>
      </c>
      <c r="E268" s="7">
        <v>0.41</v>
      </c>
      <c r="F268" s="7">
        <v>0.3</v>
      </c>
      <c r="G268" s="25"/>
      <c r="H268" s="6">
        <f t="shared" si="7"/>
        <v>0.49</v>
      </c>
      <c r="I268" s="6">
        <f t="shared" si="8"/>
        <v>0.36</v>
      </c>
      <c r="K268">
        <v>20</v>
      </c>
      <c r="L268">
        <v>20</v>
      </c>
    </row>
    <row r="269" spans="1:12" ht="23.25" customHeight="1">
      <c r="A269" s="13" t="s">
        <v>140</v>
      </c>
      <c r="B269" s="14"/>
      <c r="C269" s="14"/>
      <c r="D269" s="24" t="s">
        <v>275</v>
      </c>
      <c r="E269" s="7">
        <v>0.7</v>
      </c>
      <c r="F269" s="7">
        <v>0.56000000000000005</v>
      </c>
      <c r="G269" s="25"/>
      <c r="H269" s="6">
        <f t="shared" si="7"/>
        <v>0.84</v>
      </c>
      <c r="I269" s="6">
        <f t="shared" si="8"/>
        <v>0.67</v>
      </c>
      <c r="K269">
        <v>20</v>
      </c>
      <c r="L269">
        <v>20</v>
      </c>
    </row>
    <row r="270" spans="1:12" ht="19.5" customHeight="1">
      <c r="A270" s="13" t="s">
        <v>141</v>
      </c>
      <c r="B270" s="14"/>
      <c r="C270" s="14"/>
      <c r="D270" s="24" t="s">
        <v>275</v>
      </c>
      <c r="E270" s="7">
        <v>3.17</v>
      </c>
      <c r="F270" s="7">
        <v>2</v>
      </c>
      <c r="G270" s="25"/>
      <c r="H270" s="6">
        <f t="shared" si="7"/>
        <v>3.8</v>
      </c>
      <c r="I270" s="6">
        <f t="shared" si="8"/>
        <v>2.4</v>
      </c>
      <c r="K270">
        <v>20</v>
      </c>
      <c r="L270">
        <v>20</v>
      </c>
    </row>
    <row r="271" spans="1:12" ht="26.25" customHeight="1">
      <c r="A271" s="13" t="s">
        <v>142</v>
      </c>
      <c r="B271" s="14"/>
      <c r="C271" s="14"/>
      <c r="D271" s="24" t="s">
        <v>275</v>
      </c>
      <c r="E271" s="7">
        <v>3.17</v>
      </c>
      <c r="F271" s="7">
        <v>2</v>
      </c>
      <c r="G271" s="25"/>
      <c r="H271" s="6">
        <f t="shared" si="7"/>
        <v>3.8</v>
      </c>
      <c r="I271" s="6">
        <f t="shared" si="8"/>
        <v>2.4</v>
      </c>
      <c r="K271">
        <v>20</v>
      </c>
      <c r="L271">
        <v>20</v>
      </c>
    </row>
    <row r="272" spans="1:12" ht="24.75" customHeight="1">
      <c r="A272" s="13" t="s">
        <v>143</v>
      </c>
      <c r="B272" s="14"/>
      <c r="C272" s="14"/>
      <c r="D272" s="24" t="s">
        <v>275</v>
      </c>
      <c r="E272" s="7">
        <v>1.4</v>
      </c>
      <c r="F272" s="7">
        <v>1.4</v>
      </c>
      <c r="G272" s="25"/>
      <c r="H272" s="6">
        <f t="shared" si="7"/>
        <v>1.68</v>
      </c>
      <c r="I272" s="6">
        <f t="shared" si="8"/>
        <v>1.68</v>
      </c>
      <c r="K272">
        <v>20</v>
      </c>
      <c r="L272">
        <v>20</v>
      </c>
    </row>
    <row r="273" spans="1:12" ht="35.25" customHeight="1">
      <c r="A273" s="13" t="s">
        <v>381</v>
      </c>
      <c r="B273" s="14"/>
      <c r="C273" s="14"/>
      <c r="D273" s="24" t="s">
        <v>275</v>
      </c>
      <c r="E273" s="7"/>
      <c r="F273" s="7"/>
      <c r="G273" s="25"/>
      <c r="H273" s="6"/>
      <c r="I273" s="6"/>
      <c r="K273">
        <v>20</v>
      </c>
      <c r="L273">
        <v>20</v>
      </c>
    </row>
    <row r="274" spans="1:12" ht="52.5" customHeight="1">
      <c r="A274" s="13" t="s">
        <v>382</v>
      </c>
      <c r="B274" s="14"/>
      <c r="C274" s="14"/>
      <c r="D274" s="24" t="s">
        <v>275</v>
      </c>
      <c r="E274" s="7">
        <v>0.55000000000000004</v>
      </c>
      <c r="F274" s="7">
        <v>0.45</v>
      </c>
      <c r="G274" s="25"/>
      <c r="H274" s="6">
        <f t="shared" si="7"/>
        <v>0.66</v>
      </c>
      <c r="I274" s="6">
        <f t="shared" si="8"/>
        <v>0.54</v>
      </c>
      <c r="K274">
        <v>20</v>
      </c>
      <c r="L274">
        <v>20</v>
      </c>
    </row>
    <row r="275" spans="1:12" ht="46.5" customHeight="1">
      <c r="A275" s="13" t="s">
        <v>383</v>
      </c>
      <c r="B275" s="14"/>
      <c r="C275" s="14"/>
      <c r="D275" s="24" t="s">
        <v>275</v>
      </c>
      <c r="E275" s="7">
        <v>0.55000000000000004</v>
      </c>
      <c r="F275" s="7">
        <v>0.45</v>
      </c>
      <c r="G275" s="25"/>
      <c r="H275" s="6">
        <f t="shared" si="7"/>
        <v>0.66</v>
      </c>
      <c r="I275" s="6">
        <f t="shared" si="8"/>
        <v>0.54</v>
      </c>
      <c r="K275">
        <v>20</v>
      </c>
      <c r="L275">
        <v>20</v>
      </c>
    </row>
    <row r="276" spans="1:12" ht="39.75" customHeight="1">
      <c r="A276" s="13" t="s">
        <v>384</v>
      </c>
      <c r="B276" s="14"/>
      <c r="C276" s="14"/>
      <c r="D276" s="24" t="s">
        <v>275</v>
      </c>
      <c r="E276" s="7">
        <v>0.55000000000000004</v>
      </c>
      <c r="F276" s="7">
        <v>0.45</v>
      </c>
      <c r="G276" s="25"/>
      <c r="H276" s="6">
        <f t="shared" si="7"/>
        <v>0.66</v>
      </c>
      <c r="I276" s="6">
        <f t="shared" si="8"/>
        <v>0.54</v>
      </c>
      <c r="K276">
        <v>20</v>
      </c>
      <c r="L276">
        <v>20</v>
      </c>
    </row>
    <row r="277" spans="1:12" ht="21.75" customHeight="1">
      <c r="A277" s="13" t="s">
        <v>144</v>
      </c>
      <c r="B277" s="14"/>
      <c r="C277" s="14"/>
      <c r="D277" s="24" t="s">
        <v>275</v>
      </c>
      <c r="E277" s="7">
        <v>0.55000000000000004</v>
      </c>
      <c r="F277" s="7">
        <v>0.45</v>
      </c>
      <c r="G277" s="7"/>
      <c r="H277" s="6">
        <f t="shared" si="7"/>
        <v>0.66</v>
      </c>
      <c r="I277" s="6">
        <f t="shared" si="8"/>
        <v>0.54</v>
      </c>
      <c r="K277">
        <v>20</v>
      </c>
      <c r="L277">
        <v>20</v>
      </c>
    </row>
    <row r="278" spans="1:12" ht="25.5" customHeight="1">
      <c r="A278" s="13" t="s">
        <v>145</v>
      </c>
      <c r="B278" s="14"/>
      <c r="C278" s="14"/>
      <c r="D278" s="24" t="s">
        <v>275</v>
      </c>
      <c r="E278" s="7">
        <v>0.55000000000000004</v>
      </c>
      <c r="F278" s="7">
        <v>0.45</v>
      </c>
      <c r="G278" s="7"/>
      <c r="H278" s="6">
        <f t="shared" si="7"/>
        <v>0.66</v>
      </c>
      <c r="I278" s="6">
        <f t="shared" si="8"/>
        <v>0.54</v>
      </c>
      <c r="K278">
        <v>20</v>
      </c>
      <c r="L278">
        <v>20</v>
      </c>
    </row>
    <row r="279" spans="1:12" ht="23.25" customHeight="1">
      <c r="A279" s="13" t="s">
        <v>146</v>
      </c>
      <c r="B279" s="14"/>
      <c r="C279" s="14"/>
      <c r="D279" s="24" t="s">
        <v>275</v>
      </c>
      <c r="E279" s="7">
        <v>14.74</v>
      </c>
      <c r="F279" s="7">
        <v>6.29</v>
      </c>
      <c r="G279" s="7"/>
      <c r="H279" s="6">
        <f t="shared" si="7"/>
        <v>17.690000000000001</v>
      </c>
      <c r="I279" s="6">
        <f t="shared" si="8"/>
        <v>7.55</v>
      </c>
      <c r="K279">
        <v>20</v>
      </c>
      <c r="L279">
        <v>20</v>
      </c>
    </row>
    <row r="280" spans="1:12" ht="22.5" customHeight="1">
      <c r="A280" s="13" t="s">
        <v>147</v>
      </c>
      <c r="B280" s="14"/>
      <c r="C280" s="14"/>
      <c r="D280" s="24" t="s">
        <v>275</v>
      </c>
      <c r="E280" s="7">
        <v>0.28000000000000003</v>
      </c>
      <c r="F280" s="7">
        <v>0.22</v>
      </c>
      <c r="G280" s="25"/>
      <c r="H280" s="6">
        <f t="shared" si="7"/>
        <v>0.34</v>
      </c>
      <c r="I280" s="6">
        <f t="shared" si="8"/>
        <v>0.26</v>
      </c>
      <c r="K280">
        <v>20</v>
      </c>
      <c r="L280">
        <v>20</v>
      </c>
    </row>
    <row r="281" spans="1:12" ht="22.5" customHeight="1">
      <c r="A281" s="13" t="s">
        <v>148</v>
      </c>
      <c r="B281" s="14"/>
      <c r="C281" s="14"/>
      <c r="D281" s="24" t="s">
        <v>275</v>
      </c>
      <c r="E281" s="7">
        <v>1.19</v>
      </c>
      <c r="F281" s="7">
        <v>0.98</v>
      </c>
      <c r="G281" s="25"/>
      <c r="H281" s="6">
        <f t="shared" si="7"/>
        <v>1.43</v>
      </c>
      <c r="I281" s="6">
        <f t="shared" si="8"/>
        <v>1.18</v>
      </c>
      <c r="K281">
        <v>20</v>
      </c>
      <c r="L281">
        <v>20</v>
      </c>
    </row>
    <row r="282" spans="1:12" ht="20.25" customHeight="1">
      <c r="A282" s="13" t="s">
        <v>149</v>
      </c>
      <c r="B282" s="14"/>
      <c r="C282" s="14"/>
      <c r="D282" s="24" t="s">
        <v>275</v>
      </c>
      <c r="E282" s="7">
        <v>0.98</v>
      </c>
      <c r="F282" s="7">
        <v>0.74</v>
      </c>
      <c r="G282" s="25"/>
      <c r="H282" s="6">
        <f t="shared" ref="H282:H347" si="9">ROUND((E282+G282)*K282/100+(E282+G282),2)</f>
        <v>1.18</v>
      </c>
      <c r="I282" s="6">
        <f t="shared" ref="I282:I347" si="10">ROUND((F282+G282)*L282/100+(F282+G282),2)</f>
        <v>0.89</v>
      </c>
      <c r="K282">
        <v>20</v>
      </c>
      <c r="L282">
        <v>20</v>
      </c>
    </row>
    <row r="283" spans="1:12" ht="21.75" customHeight="1">
      <c r="A283" s="13" t="s">
        <v>385</v>
      </c>
      <c r="B283" s="14"/>
      <c r="C283" s="14"/>
      <c r="D283" s="24" t="s">
        <v>275</v>
      </c>
      <c r="E283" s="7">
        <v>1.0900000000000001</v>
      </c>
      <c r="F283" s="7">
        <v>0.74</v>
      </c>
      <c r="G283" s="7"/>
      <c r="H283" s="6">
        <f t="shared" si="9"/>
        <v>1.31</v>
      </c>
      <c r="I283" s="6">
        <f t="shared" si="10"/>
        <v>0.89</v>
      </c>
      <c r="K283">
        <v>20</v>
      </c>
      <c r="L283">
        <v>20</v>
      </c>
    </row>
    <row r="284" spans="1:12" ht="25.5" customHeight="1">
      <c r="A284" s="13" t="s">
        <v>150</v>
      </c>
      <c r="B284" s="14"/>
      <c r="C284" s="14"/>
      <c r="D284" s="24" t="s">
        <v>275</v>
      </c>
      <c r="E284" s="7">
        <v>5.28</v>
      </c>
      <c r="F284" s="7">
        <v>3.55</v>
      </c>
      <c r="G284" s="25"/>
      <c r="H284" s="6">
        <f t="shared" si="9"/>
        <v>6.34</v>
      </c>
      <c r="I284" s="6">
        <f t="shared" si="10"/>
        <v>4.26</v>
      </c>
      <c r="K284">
        <v>20</v>
      </c>
      <c r="L284">
        <v>20</v>
      </c>
    </row>
    <row r="285" spans="1:12" ht="23.25" customHeight="1">
      <c r="A285" s="13" t="s">
        <v>386</v>
      </c>
      <c r="B285" s="14"/>
      <c r="C285" s="14"/>
      <c r="D285" s="24" t="s">
        <v>275</v>
      </c>
      <c r="E285" s="7">
        <v>0.37</v>
      </c>
      <c r="F285" s="7">
        <v>0.21</v>
      </c>
      <c r="G285" s="25"/>
      <c r="H285" s="6">
        <f t="shared" si="9"/>
        <v>0.44</v>
      </c>
      <c r="I285" s="6">
        <f t="shared" si="10"/>
        <v>0.25</v>
      </c>
      <c r="K285">
        <v>20</v>
      </c>
      <c r="L285">
        <v>20</v>
      </c>
    </row>
    <row r="286" spans="1:12" ht="23.25" customHeight="1">
      <c r="A286" s="13" t="s">
        <v>151</v>
      </c>
      <c r="B286" s="14"/>
      <c r="C286" s="14"/>
      <c r="D286" s="24" t="s">
        <v>275</v>
      </c>
      <c r="E286" s="7">
        <v>0.31</v>
      </c>
      <c r="F286" s="7">
        <v>0.31</v>
      </c>
      <c r="G286" s="25"/>
      <c r="H286" s="6">
        <f t="shared" si="9"/>
        <v>0.37</v>
      </c>
      <c r="I286" s="6">
        <f t="shared" si="10"/>
        <v>0.37</v>
      </c>
      <c r="K286">
        <v>20</v>
      </c>
      <c r="L286">
        <v>20</v>
      </c>
    </row>
    <row r="287" spans="1:12" ht="24.75" customHeight="1">
      <c r="A287" s="13" t="s">
        <v>387</v>
      </c>
      <c r="B287" s="14"/>
      <c r="C287" s="14"/>
      <c r="D287" s="24" t="s">
        <v>275</v>
      </c>
      <c r="E287" s="7"/>
      <c r="F287" s="7"/>
      <c r="G287" s="25"/>
      <c r="H287" s="6"/>
      <c r="I287" s="6"/>
      <c r="K287">
        <v>20</v>
      </c>
      <c r="L287">
        <v>20</v>
      </c>
    </row>
    <row r="288" spans="1:12" ht="20.25" customHeight="1">
      <c r="A288" s="13" t="s">
        <v>152</v>
      </c>
      <c r="B288" s="14"/>
      <c r="C288" s="14"/>
      <c r="D288" s="24" t="s">
        <v>275</v>
      </c>
      <c r="E288" s="7">
        <v>0.28000000000000003</v>
      </c>
      <c r="F288" s="7">
        <v>0.14000000000000001</v>
      </c>
      <c r="G288" s="25"/>
      <c r="H288" s="6">
        <f t="shared" si="9"/>
        <v>0.34</v>
      </c>
      <c r="I288" s="6">
        <f t="shared" si="10"/>
        <v>0.17</v>
      </c>
      <c r="K288">
        <v>20</v>
      </c>
      <c r="L288">
        <v>20</v>
      </c>
    </row>
    <row r="289" spans="1:12" ht="21.75" customHeight="1">
      <c r="A289" s="13" t="s">
        <v>153</v>
      </c>
      <c r="B289" s="14"/>
      <c r="C289" s="14"/>
      <c r="D289" s="24" t="s">
        <v>275</v>
      </c>
      <c r="E289" s="7">
        <v>0.28000000000000003</v>
      </c>
      <c r="F289" s="7">
        <v>0.14000000000000001</v>
      </c>
      <c r="G289" s="25"/>
      <c r="H289" s="6">
        <f t="shared" si="9"/>
        <v>0.34</v>
      </c>
      <c r="I289" s="6">
        <f t="shared" si="10"/>
        <v>0.17</v>
      </c>
      <c r="K289">
        <v>20</v>
      </c>
      <c r="L289">
        <v>20</v>
      </c>
    </row>
    <row r="290" spans="1:12" ht="21.75" customHeight="1">
      <c r="A290" s="13" t="s">
        <v>154</v>
      </c>
      <c r="B290" s="14"/>
      <c r="C290" s="14"/>
      <c r="D290" s="24" t="s">
        <v>275</v>
      </c>
      <c r="E290" s="7">
        <v>0.28000000000000003</v>
      </c>
      <c r="F290" s="7">
        <v>0.14000000000000001</v>
      </c>
      <c r="G290" s="25"/>
      <c r="H290" s="6">
        <f t="shared" si="9"/>
        <v>0.34</v>
      </c>
      <c r="I290" s="6">
        <f t="shared" si="10"/>
        <v>0.17</v>
      </c>
      <c r="K290">
        <v>20</v>
      </c>
      <c r="L290">
        <v>20</v>
      </c>
    </row>
    <row r="291" spans="1:12" ht="24" customHeight="1">
      <c r="A291" s="13" t="s">
        <v>155</v>
      </c>
      <c r="B291" s="14"/>
      <c r="C291" s="14"/>
      <c r="D291" s="24" t="s">
        <v>275</v>
      </c>
      <c r="E291" s="7">
        <v>0.28000000000000003</v>
      </c>
      <c r="F291" s="7">
        <v>0.14000000000000001</v>
      </c>
      <c r="G291" s="25"/>
      <c r="H291" s="6">
        <f t="shared" si="9"/>
        <v>0.34</v>
      </c>
      <c r="I291" s="6">
        <f t="shared" si="10"/>
        <v>0.17</v>
      </c>
      <c r="K291">
        <v>20</v>
      </c>
      <c r="L291">
        <v>20</v>
      </c>
    </row>
    <row r="292" spans="1:12" ht="21.75" customHeight="1">
      <c r="A292" s="13" t="s">
        <v>156</v>
      </c>
      <c r="B292" s="14"/>
      <c r="C292" s="14"/>
      <c r="D292" s="24" t="s">
        <v>275</v>
      </c>
      <c r="E292" s="7">
        <v>1.4</v>
      </c>
      <c r="F292" s="7">
        <v>1.1200000000000001</v>
      </c>
      <c r="G292" s="25"/>
      <c r="H292" s="6">
        <f t="shared" si="9"/>
        <v>1.68</v>
      </c>
      <c r="I292" s="6">
        <f t="shared" si="10"/>
        <v>1.34</v>
      </c>
      <c r="K292">
        <v>20</v>
      </c>
      <c r="L292">
        <v>20</v>
      </c>
    </row>
    <row r="293" spans="1:12" ht="21.75" customHeight="1">
      <c r="A293" s="13" t="s">
        <v>157</v>
      </c>
      <c r="B293" s="14"/>
      <c r="C293" s="14"/>
      <c r="D293" s="24" t="s">
        <v>275</v>
      </c>
      <c r="E293" s="7">
        <v>2.97</v>
      </c>
      <c r="F293" s="7">
        <v>2.82</v>
      </c>
      <c r="G293" s="25"/>
      <c r="H293" s="6">
        <f t="shared" si="9"/>
        <v>3.56</v>
      </c>
      <c r="I293" s="6">
        <f t="shared" si="10"/>
        <v>3.38</v>
      </c>
      <c r="K293">
        <v>20</v>
      </c>
      <c r="L293">
        <v>20</v>
      </c>
    </row>
    <row r="294" spans="1:12" ht="22.5" customHeight="1">
      <c r="A294" s="13" t="s">
        <v>388</v>
      </c>
      <c r="B294" s="14"/>
      <c r="C294" s="14"/>
      <c r="D294" s="24" t="s">
        <v>275</v>
      </c>
      <c r="E294" s="7">
        <v>0.33</v>
      </c>
      <c r="F294" s="7">
        <v>0.25</v>
      </c>
      <c r="G294" s="25"/>
      <c r="H294" s="6">
        <f t="shared" si="9"/>
        <v>0.4</v>
      </c>
      <c r="I294" s="6">
        <f t="shared" si="10"/>
        <v>0.3</v>
      </c>
      <c r="K294">
        <v>20</v>
      </c>
      <c r="L294">
        <v>20</v>
      </c>
    </row>
    <row r="295" spans="1:12" ht="25.5" customHeight="1">
      <c r="A295" s="13" t="s">
        <v>158</v>
      </c>
      <c r="B295" s="14"/>
      <c r="C295" s="14"/>
      <c r="D295" s="24" t="s">
        <v>275</v>
      </c>
      <c r="E295" s="7">
        <v>0.38</v>
      </c>
      <c r="F295" s="7">
        <v>0.31</v>
      </c>
      <c r="G295" s="25"/>
      <c r="H295" s="6">
        <f t="shared" si="9"/>
        <v>0.46</v>
      </c>
      <c r="I295" s="6">
        <f t="shared" si="10"/>
        <v>0.37</v>
      </c>
      <c r="K295">
        <v>20</v>
      </c>
      <c r="L295">
        <v>20</v>
      </c>
    </row>
    <row r="296" spans="1:12" ht="23.25" customHeight="1">
      <c r="A296" s="13" t="s">
        <v>159</v>
      </c>
      <c r="B296" s="14"/>
      <c r="C296" s="14"/>
      <c r="D296" s="24" t="s">
        <v>275</v>
      </c>
      <c r="E296" s="7">
        <v>0.51</v>
      </c>
      <c r="F296" s="7">
        <v>0.41</v>
      </c>
      <c r="G296" s="25"/>
      <c r="H296" s="6">
        <f t="shared" si="9"/>
        <v>0.61</v>
      </c>
      <c r="I296" s="6">
        <f t="shared" si="10"/>
        <v>0.49</v>
      </c>
      <c r="K296">
        <v>20</v>
      </c>
      <c r="L296">
        <v>20</v>
      </c>
    </row>
    <row r="297" spans="1:12" ht="22.5" customHeight="1">
      <c r="A297" s="13" t="s">
        <v>160</v>
      </c>
      <c r="B297" s="14"/>
      <c r="C297" s="14"/>
      <c r="D297" s="24" t="s">
        <v>275</v>
      </c>
      <c r="E297" s="7">
        <v>3.86</v>
      </c>
      <c r="F297" s="7">
        <v>2.82</v>
      </c>
      <c r="G297" s="25"/>
      <c r="H297" s="6">
        <f t="shared" si="9"/>
        <v>4.63</v>
      </c>
      <c r="I297" s="6">
        <f t="shared" si="10"/>
        <v>3.38</v>
      </c>
      <c r="K297">
        <v>20</v>
      </c>
      <c r="L297">
        <v>20</v>
      </c>
    </row>
    <row r="298" spans="1:12" ht="20.25" customHeight="1">
      <c r="A298" s="13" t="s">
        <v>161</v>
      </c>
      <c r="B298" s="14"/>
      <c r="C298" s="14"/>
      <c r="D298" s="24" t="s">
        <v>275</v>
      </c>
      <c r="E298" s="7">
        <v>0.33</v>
      </c>
      <c r="F298" s="7">
        <v>0.25</v>
      </c>
      <c r="G298" s="25"/>
      <c r="H298" s="6">
        <f t="shared" si="9"/>
        <v>0.4</v>
      </c>
      <c r="I298" s="6">
        <f t="shared" si="10"/>
        <v>0.3</v>
      </c>
      <c r="K298">
        <v>20</v>
      </c>
      <c r="L298">
        <v>20</v>
      </c>
    </row>
    <row r="299" spans="1:12" ht="21" customHeight="1">
      <c r="A299" s="13" t="s">
        <v>162</v>
      </c>
      <c r="B299" s="14"/>
      <c r="C299" s="14"/>
      <c r="D299" s="24" t="s">
        <v>275</v>
      </c>
      <c r="E299" s="7"/>
      <c r="F299" s="7"/>
      <c r="G299" s="26"/>
      <c r="H299" s="6"/>
      <c r="I299" s="6"/>
      <c r="K299">
        <v>20</v>
      </c>
      <c r="L299">
        <v>20</v>
      </c>
    </row>
    <row r="300" spans="1:12" ht="24" customHeight="1">
      <c r="A300" s="13" t="s">
        <v>163</v>
      </c>
      <c r="B300" s="14"/>
      <c r="C300" s="14"/>
      <c r="D300" s="24" t="s">
        <v>275</v>
      </c>
      <c r="E300" s="7">
        <v>4.54</v>
      </c>
      <c r="F300" s="7">
        <v>4.1900000000000004</v>
      </c>
      <c r="G300" s="25"/>
      <c r="H300" s="6">
        <f t="shared" si="9"/>
        <v>5.45</v>
      </c>
      <c r="I300" s="6">
        <f t="shared" si="10"/>
        <v>5.03</v>
      </c>
      <c r="K300">
        <v>20</v>
      </c>
      <c r="L300">
        <v>20</v>
      </c>
    </row>
    <row r="301" spans="1:12" ht="21.75" customHeight="1">
      <c r="A301" s="13" t="s">
        <v>164</v>
      </c>
      <c r="B301" s="14"/>
      <c r="C301" s="14"/>
      <c r="D301" s="24" t="s">
        <v>275</v>
      </c>
      <c r="E301" s="7">
        <v>4.54</v>
      </c>
      <c r="F301" s="7">
        <v>4.1900000000000004</v>
      </c>
      <c r="G301" s="25"/>
      <c r="H301" s="6">
        <f t="shared" si="9"/>
        <v>5.45</v>
      </c>
      <c r="I301" s="6">
        <f t="shared" si="10"/>
        <v>5.03</v>
      </c>
      <c r="K301">
        <v>20</v>
      </c>
      <c r="L301">
        <v>20</v>
      </c>
    </row>
    <row r="302" spans="1:12" ht="22.5" customHeight="1">
      <c r="A302" s="13" t="s">
        <v>165</v>
      </c>
      <c r="B302" s="14"/>
      <c r="C302" s="14"/>
      <c r="D302" s="24" t="s">
        <v>275</v>
      </c>
      <c r="E302" s="7">
        <v>4.54</v>
      </c>
      <c r="F302" s="7">
        <v>4.1900000000000004</v>
      </c>
      <c r="G302" s="25"/>
      <c r="H302" s="6">
        <f t="shared" si="9"/>
        <v>5.45</v>
      </c>
      <c r="I302" s="6">
        <f t="shared" si="10"/>
        <v>5.03</v>
      </c>
      <c r="K302">
        <v>20</v>
      </c>
      <c r="L302">
        <v>20</v>
      </c>
    </row>
    <row r="303" spans="1:12" ht="24.75" customHeight="1">
      <c r="A303" s="13" t="s">
        <v>166</v>
      </c>
      <c r="B303" s="14"/>
      <c r="C303" s="14"/>
      <c r="D303" s="24" t="s">
        <v>275</v>
      </c>
      <c r="E303" s="7">
        <v>4.54</v>
      </c>
      <c r="F303" s="7">
        <v>4.1900000000000004</v>
      </c>
      <c r="G303" s="25"/>
      <c r="H303" s="6">
        <f t="shared" si="9"/>
        <v>5.45</v>
      </c>
      <c r="I303" s="6">
        <f t="shared" si="10"/>
        <v>5.03</v>
      </c>
      <c r="K303">
        <v>20</v>
      </c>
      <c r="L303">
        <v>20</v>
      </c>
    </row>
    <row r="304" spans="1:12" ht="21" customHeight="1">
      <c r="A304" s="13" t="s">
        <v>167</v>
      </c>
      <c r="B304" s="14"/>
      <c r="C304" s="14"/>
      <c r="D304" s="24" t="s">
        <v>275</v>
      </c>
      <c r="E304" s="7">
        <v>4.54</v>
      </c>
      <c r="F304" s="7">
        <v>4.1900000000000004</v>
      </c>
      <c r="G304" s="25"/>
      <c r="H304" s="6">
        <f t="shared" si="9"/>
        <v>5.45</v>
      </c>
      <c r="I304" s="6">
        <f t="shared" si="10"/>
        <v>5.03</v>
      </c>
      <c r="K304">
        <v>20</v>
      </c>
      <c r="L304">
        <v>20</v>
      </c>
    </row>
    <row r="305" spans="1:12" ht="18" customHeight="1">
      <c r="A305" s="13" t="s">
        <v>168</v>
      </c>
      <c r="B305" s="14"/>
      <c r="C305" s="14"/>
      <c r="D305" s="24" t="s">
        <v>275</v>
      </c>
      <c r="E305" s="7">
        <v>4.54</v>
      </c>
      <c r="F305" s="7">
        <v>4.1900000000000004</v>
      </c>
      <c r="G305" s="25"/>
      <c r="H305" s="6">
        <f t="shared" si="9"/>
        <v>5.45</v>
      </c>
      <c r="I305" s="6">
        <f t="shared" si="10"/>
        <v>5.03</v>
      </c>
      <c r="K305">
        <v>20</v>
      </c>
      <c r="L305">
        <v>20</v>
      </c>
    </row>
    <row r="306" spans="1:12" ht="20.25" customHeight="1">
      <c r="A306" s="13" t="s">
        <v>169</v>
      </c>
      <c r="B306" s="14"/>
      <c r="C306" s="14"/>
      <c r="D306" s="24" t="s">
        <v>275</v>
      </c>
      <c r="E306" s="7">
        <v>4.54</v>
      </c>
      <c r="F306" s="7">
        <v>4.1900000000000004</v>
      </c>
      <c r="G306" s="25"/>
      <c r="H306" s="6">
        <f t="shared" si="9"/>
        <v>5.45</v>
      </c>
      <c r="I306" s="6">
        <f t="shared" si="10"/>
        <v>5.03</v>
      </c>
      <c r="K306">
        <v>20</v>
      </c>
      <c r="L306">
        <v>20</v>
      </c>
    </row>
    <row r="307" spans="1:12" ht="19.5" customHeight="1">
      <c r="A307" s="13" t="s">
        <v>170</v>
      </c>
      <c r="B307" s="14"/>
      <c r="C307" s="14"/>
      <c r="D307" s="24" t="s">
        <v>275</v>
      </c>
      <c r="E307" s="7"/>
      <c r="F307" s="7"/>
      <c r="G307" s="26"/>
      <c r="H307" s="6"/>
      <c r="I307" s="6"/>
      <c r="K307">
        <v>20</v>
      </c>
      <c r="L307">
        <v>20</v>
      </c>
    </row>
    <row r="308" spans="1:12" ht="24.75" customHeight="1">
      <c r="A308" s="13" t="s">
        <v>171</v>
      </c>
      <c r="B308" s="14"/>
      <c r="C308" s="14"/>
      <c r="D308" s="24" t="s">
        <v>275</v>
      </c>
      <c r="E308" s="7">
        <v>1.99</v>
      </c>
      <c r="F308" s="7">
        <v>1.6</v>
      </c>
      <c r="G308" s="7"/>
      <c r="H308" s="6">
        <f t="shared" si="9"/>
        <v>2.39</v>
      </c>
      <c r="I308" s="6">
        <f t="shared" si="10"/>
        <v>1.92</v>
      </c>
      <c r="K308">
        <v>20</v>
      </c>
      <c r="L308">
        <v>20</v>
      </c>
    </row>
    <row r="309" spans="1:12" ht="36.75" customHeight="1">
      <c r="A309" s="13" t="s">
        <v>389</v>
      </c>
      <c r="B309" s="14"/>
      <c r="C309" s="14"/>
      <c r="D309" s="24" t="s">
        <v>275</v>
      </c>
      <c r="E309" s="7">
        <v>7.08</v>
      </c>
      <c r="F309" s="7">
        <v>5.66</v>
      </c>
      <c r="G309" s="7"/>
      <c r="H309" s="6">
        <f t="shared" si="9"/>
        <v>8.5</v>
      </c>
      <c r="I309" s="6">
        <f t="shared" si="10"/>
        <v>6.79</v>
      </c>
      <c r="K309">
        <v>20</v>
      </c>
      <c r="L309">
        <v>20</v>
      </c>
    </row>
    <row r="310" spans="1:12" ht="38.25" customHeight="1">
      <c r="A310" s="13" t="s">
        <v>172</v>
      </c>
      <c r="B310" s="14"/>
      <c r="C310" s="14"/>
      <c r="D310" s="24" t="s">
        <v>275</v>
      </c>
      <c r="E310" s="7"/>
      <c r="F310" s="7"/>
      <c r="G310" s="26"/>
      <c r="H310" s="6"/>
      <c r="I310" s="6"/>
      <c r="K310">
        <v>20</v>
      </c>
      <c r="L310">
        <v>20</v>
      </c>
    </row>
    <row r="311" spans="1:12" ht="48.75" customHeight="1">
      <c r="A311" s="13" t="s">
        <v>390</v>
      </c>
      <c r="B311" s="14"/>
      <c r="C311" s="14"/>
      <c r="D311" s="24" t="s">
        <v>275</v>
      </c>
      <c r="E311" s="7">
        <v>10.210000000000001</v>
      </c>
      <c r="F311" s="7">
        <v>10.210000000000001</v>
      </c>
      <c r="G311" s="7"/>
      <c r="H311" s="6">
        <f t="shared" si="9"/>
        <v>12.25</v>
      </c>
      <c r="I311" s="6">
        <f t="shared" si="10"/>
        <v>12.25</v>
      </c>
      <c r="K311">
        <v>20</v>
      </c>
      <c r="L311">
        <v>20</v>
      </c>
    </row>
    <row r="312" spans="1:12" ht="50.25" customHeight="1">
      <c r="A312" s="13" t="s">
        <v>391</v>
      </c>
      <c r="B312" s="14"/>
      <c r="C312" s="14"/>
      <c r="D312" s="24" t="s">
        <v>275</v>
      </c>
      <c r="E312" s="7">
        <v>10.210000000000001</v>
      </c>
      <c r="F312" s="7">
        <v>10.210000000000001</v>
      </c>
      <c r="G312" s="7"/>
      <c r="H312" s="6">
        <f t="shared" si="9"/>
        <v>12.25</v>
      </c>
      <c r="I312" s="6">
        <f t="shared" si="10"/>
        <v>12.25</v>
      </c>
      <c r="K312">
        <v>20</v>
      </c>
      <c r="L312">
        <v>20</v>
      </c>
    </row>
    <row r="313" spans="1:12" ht="35.25" customHeight="1">
      <c r="A313" s="13" t="s">
        <v>392</v>
      </c>
      <c r="B313" s="14"/>
      <c r="C313" s="14"/>
      <c r="D313" s="24" t="s">
        <v>275</v>
      </c>
      <c r="E313" s="7"/>
      <c r="F313" s="7"/>
      <c r="G313" s="26"/>
      <c r="H313" s="6"/>
      <c r="I313" s="6"/>
      <c r="K313">
        <v>20</v>
      </c>
      <c r="L313">
        <v>20</v>
      </c>
    </row>
    <row r="314" spans="1:12" ht="40.5" customHeight="1">
      <c r="A314" s="13" t="s">
        <v>173</v>
      </c>
      <c r="B314" s="14"/>
      <c r="C314" s="14"/>
      <c r="D314" s="24" t="s">
        <v>275</v>
      </c>
      <c r="E314" s="7">
        <v>2.66</v>
      </c>
      <c r="F314" s="7">
        <v>2.44</v>
      </c>
      <c r="G314" s="7"/>
      <c r="H314" s="6">
        <f t="shared" si="9"/>
        <v>3.19</v>
      </c>
      <c r="I314" s="6">
        <f t="shared" si="10"/>
        <v>2.93</v>
      </c>
      <c r="K314">
        <v>20</v>
      </c>
      <c r="L314">
        <v>20</v>
      </c>
    </row>
    <row r="315" spans="1:12" ht="38.25" customHeight="1">
      <c r="A315" s="13" t="s">
        <v>174</v>
      </c>
      <c r="B315" s="14"/>
      <c r="C315" s="14"/>
      <c r="D315" s="24" t="s">
        <v>275</v>
      </c>
      <c r="E315" s="7">
        <v>2.66</v>
      </c>
      <c r="F315" s="7">
        <v>2.44</v>
      </c>
      <c r="G315" s="7"/>
      <c r="H315" s="6">
        <f t="shared" si="9"/>
        <v>3.19</v>
      </c>
      <c r="I315" s="6">
        <f t="shared" si="10"/>
        <v>2.93</v>
      </c>
      <c r="K315">
        <v>20</v>
      </c>
      <c r="L315">
        <v>20</v>
      </c>
    </row>
    <row r="316" spans="1:12" ht="20.25" customHeight="1">
      <c r="A316" s="13" t="s">
        <v>495</v>
      </c>
      <c r="B316" s="14"/>
      <c r="C316" s="14"/>
      <c r="D316" s="24" t="s">
        <v>275</v>
      </c>
      <c r="E316" s="7"/>
      <c r="F316" s="7"/>
      <c r="G316" s="7"/>
      <c r="H316" s="6"/>
      <c r="I316" s="6"/>
    </row>
    <row r="317" spans="1:12" ht="38.25" customHeight="1">
      <c r="A317" s="13" t="s">
        <v>496</v>
      </c>
      <c r="B317" s="14"/>
      <c r="C317" s="14"/>
      <c r="D317" s="24" t="s">
        <v>275</v>
      </c>
      <c r="E317" s="7">
        <v>14.61</v>
      </c>
      <c r="F317" s="7">
        <v>4.54</v>
      </c>
      <c r="G317" s="7"/>
      <c r="H317" s="6">
        <f t="shared" si="9"/>
        <v>17.53</v>
      </c>
      <c r="I317" s="6">
        <f t="shared" si="10"/>
        <v>5.45</v>
      </c>
      <c r="K317">
        <v>20</v>
      </c>
      <c r="L317">
        <v>20</v>
      </c>
    </row>
    <row r="318" spans="1:12" ht="38.25" customHeight="1">
      <c r="A318" s="13" t="s">
        <v>175</v>
      </c>
      <c r="B318" s="14"/>
      <c r="C318" s="14"/>
      <c r="D318" s="24" t="s">
        <v>275</v>
      </c>
      <c r="E318" s="7"/>
      <c r="F318" s="7"/>
      <c r="G318" s="26"/>
      <c r="H318" s="6"/>
      <c r="I318" s="6"/>
      <c r="K318">
        <v>20</v>
      </c>
      <c r="L318">
        <v>20</v>
      </c>
    </row>
    <row r="319" spans="1:12" ht="39" customHeight="1">
      <c r="A319" s="13" t="s">
        <v>176</v>
      </c>
      <c r="B319" s="14"/>
      <c r="C319" s="14"/>
      <c r="D319" s="24" t="s">
        <v>275</v>
      </c>
      <c r="E319" s="7">
        <v>3.16</v>
      </c>
      <c r="F319" s="7">
        <v>2.36</v>
      </c>
      <c r="G319" s="7"/>
      <c r="H319" s="6">
        <f t="shared" si="9"/>
        <v>3.79</v>
      </c>
      <c r="I319" s="6">
        <f t="shared" si="10"/>
        <v>2.83</v>
      </c>
      <c r="K319">
        <v>20</v>
      </c>
      <c r="L319">
        <v>20</v>
      </c>
    </row>
    <row r="320" spans="1:12" ht="18" customHeight="1">
      <c r="A320" s="13" t="s">
        <v>177</v>
      </c>
      <c r="B320" s="14"/>
      <c r="C320" s="14"/>
      <c r="D320" s="24" t="s">
        <v>275</v>
      </c>
      <c r="E320" s="7"/>
      <c r="F320" s="7"/>
      <c r="G320" s="26"/>
      <c r="H320" s="6"/>
      <c r="I320" s="6"/>
      <c r="K320">
        <v>20</v>
      </c>
      <c r="L320">
        <v>20</v>
      </c>
    </row>
    <row r="321" spans="1:12" ht="34.5" customHeight="1">
      <c r="A321" s="13" t="s">
        <v>393</v>
      </c>
      <c r="B321" s="14"/>
      <c r="C321" s="14"/>
      <c r="D321" s="24" t="s">
        <v>275</v>
      </c>
      <c r="E321" s="7">
        <v>9.56</v>
      </c>
      <c r="F321" s="7">
        <v>5.81</v>
      </c>
      <c r="G321" s="7"/>
      <c r="H321" s="6">
        <f t="shared" si="9"/>
        <v>11.47</v>
      </c>
      <c r="I321" s="6">
        <f t="shared" si="10"/>
        <v>6.97</v>
      </c>
      <c r="K321">
        <v>20</v>
      </c>
      <c r="L321">
        <v>20</v>
      </c>
    </row>
    <row r="322" spans="1:12" ht="33.75" customHeight="1">
      <c r="A322" s="13" t="s">
        <v>394</v>
      </c>
      <c r="B322" s="14"/>
      <c r="C322" s="14"/>
      <c r="D322" s="24" t="s">
        <v>275</v>
      </c>
      <c r="E322" s="7">
        <v>9.56</v>
      </c>
      <c r="F322" s="7">
        <v>5.81</v>
      </c>
      <c r="G322" s="7"/>
      <c r="H322" s="6">
        <f t="shared" si="9"/>
        <v>11.47</v>
      </c>
      <c r="I322" s="6">
        <f t="shared" si="10"/>
        <v>6.97</v>
      </c>
      <c r="K322">
        <v>20</v>
      </c>
      <c r="L322">
        <v>20</v>
      </c>
    </row>
    <row r="323" spans="1:12" ht="21" customHeight="1">
      <c r="A323" s="13" t="s">
        <v>178</v>
      </c>
      <c r="B323" s="14"/>
      <c r="C323" s="14"/>
      <c r="D323" s="24" t="s">
        <v>275</v>
      </c>
      <c r="E323" s="7"/>
      <c r="F323" s="26"/>
      <c r="G323" s="26"/>
      <c r="H323" s="6"/>
      <c r="I323" s="6"/>
      <c r="K323">
        <v>20</v>
      </c>
      <c r="L323">
        <v>20</v>
      </c>
    </row>
    <row r="324" spans="1:12" ht="24" customHeight="1">
      <c r="A324" s="13" t="s">
        <v>179</v>
      </c>
      <c r="B324" s="14"/>
      <c r="C324" s="14"/>
      <c r="D324" s="24" t="s">
        <v>275</v>
      </c>
      <c r="E324" s="7">
        <v>0.89</v>
      </c>
      <c r="F324" s="25">
        <v>0</v>
      </c>
      <c r="G324" s="25"/>
      <c r="H324" s="6">
        <f t="shared" si="9"/>
        <v>1.07</v>
      </c>
      <c r="I324" s="6">
        <f t="shared" si="10"/>
        <v>0</v>
      </c>
      <c r="K324">
        <v>20</v>
      </c>
      <c r="L324">
        <v>20</v>
      </c>
    </row>
    <row r="325" spans="1:12" ht="21" customHeight="1">
      <c r="A325" s="13" t="s">
        <v>180</v>
      </c>
      <c r="B325" s="14"/>
      <c r="C325" s="14"/>
      <c r="D325" s="24" t="s">
        <v>275</v>
      </c>
      <c r="E325" s="7">
        <v>1.78</v>
      </c>
      <c r="F325" s="7">
        <v>0.89</v>
      </c>
      <c r="G325" s="25"/>
      <c r="H325" s="6">
        <f t="shared" si="9"/>
        <v>2.14</v>
      </c>
      <c r="I325" s="6">
        <f t="shared" si="10"/>
        <v>1.07</v>
      </c>
      <c r="K325">
        <v>20</v>
      </c>
      <c r="L325">
        <v>20</v>
      </c>
    </row>
    <row r="326" spans="1:12" ht="23.25" customHeight="1">
      <c r="A326" s="13" t="s">
        <v>181</v>
      </c>
      <c r="B326" s="14"/>
      <c r="C326" s="14"/>
      <c r="D326" s="24" t="s">
        <v>275</v>
      </c>
      <c r="E326" s="7">
        <v>4.21</v>
      </c>
      <c r="F326" s="7">
        <v>2.1</v>
      </c>
      <c r="G326" s="25"/>
      <c r="H326" s="6">
        <f t="shared" si="9"/>
        <v>5.05</v>
      </c>
      <c r="I326" s="6">
        <f t="shared" si="10"/>
        <v>2.52</v>
      </c>
      <c r="K326">
        <v>20</v>
      </c>
      <c r="L326">
        <v>20</v>
      </c>
    </row>
    <row r="327" spans="1:12" ht="48.75" customHeight="1">
      <c r="A327" s="13" t="s">
        <v>395</v>
      </c>
      <c r="B327" s="14"/>
      <c r="C327" s="14"/>
      <c r="D327" s="24" t="s">
        <v>275</v>
      </c>
      <c r="E327" s="7">
        <v>7.2</v>
      </c>
      <c r="F327" s="7">
        <v>3.59</v>
      </c>
      <c r="G327" s="25"/>
      <c r="H327" s="6">
        <f t="shared" si="9"/>
        <v>8.64</v>
      </c>
      <c r="I327" s="6">
        <f t="shared" si="10"/>
        <v>4.3099999999999996</v>
      </c>
      <c r="K327">
        <v>20</v>
      </c>
      <c r="L327">
        <v>20</v>
      </c>
    </row>
    <row r="328" spans="1:12" ht="42" customHeight="1">
      <c r="A328" s="13" t="s">
        <v>396</v>
      </c>
      <c r="B328" s="14"/>
      <c r="C328" s="14"/>
      <c r="D328" s="24" t="s">
        <v>275</v>
      </c>
      <c r="E328" s="7">
        <v>3.76</v>
      </c>
      <c r="F328" s="7">
        <v>1.88</v>
      </c>
      <c r="G328" s="25"/>
      <c r="H328" s="6">
        <f t="shared" si="9"/>
        <v>4.51</v>
      </c>
      <c r="I328" s="6">
        <f t="shared" si="10"/>
        <v>2.2599999999999998</v>
      </c>
      <c r="K328">
        <v>20</v>
      </c>
      <c r="L328">
        <v>20</v>
      </c>
    </row>
    <row r="329" spans="1:12" ht="47.25" customHeight="1">
      <c r="A329" s="13" t="s">
        <v>397</v>
      </c>
      <c r="B329" s="14"/>
      <c r="C329" s="14"/>
      <c r="D329" s="24" t="s">
        <v>275</v>
      </c>
      <c r="E329" s="7">
        <v>8.06</v>
      </c>
      <c r="F329" s="7">
        <v>4.03</v>
      </c>
      <c r="G329" s="25"/>
      <c r="H329" s="6">
        <f t="shared" si="9"/>
        <v>9.67</v>
      </c>
      <c r="I329" s="6">
        <f t="shared" si="10"/>
        <v>4.84</v>
      </c>
      <c r="K329">
        <v>20</v>
      </c>
      <c r="L329">
        <v>20</v>
      </c>
    </row>
    <row r="330" spans="1:12" ht="19.5" customHeight="1">
      <c r="A330" s="13" t="s">
        <v>182</v>
      </c>
      <c r="B330" s="14"/>
      <c r="C330" s="14"/>
      <c r="D330" s="24" t="s">
        <v>275</v>
      </c>
      <c r="E330" s="7">
        <v>4.75</v>
      </c>
      <c r="F330" s="7">
        <v>2.5499999999999998</v>
      </c>
      <c r="G330" s="25"/>
      <c r="H330" s="6">
        <f t="shared" si="9"/>
        <v>5.7</v>
      </c>
      <c r="I330" s="6">
        <f t="shared" si="10"/>
        <v>3.06</v>
      </c>
      <c r="K330">
        <v>20</v>
      </c>
      <c r="L330">
        <v>20</v>
      </c>
    </row>
    <row r="331" spans="1:12" ht="23.25" customHeight="1">
      <c r="A331" s="13" t="s">
        <v>398</v>
      </c>
      <c r="B331" s="14"/>
      <c r="C331" s="14"/>
      <c r="D331" s="24" t="s">
        <v>275</v>
      </c>
      <c r="E331" s="7">
        <v>7.61</v>
      </c>
      <c r="F331" s="7">
        <v>3.81</v>
      </c>
      <c r="G331" s="25"/>
      <c r="H331" s="6">
        <f t="shared" si="9"/>
        <v>9.1300000000000008</v>
      </c>
      <c r="I331" s="6">
        <f t="shared" si="10"/>
        <v>4.57</v>
      </c>
      <c r="K331">
        <v>20</v>
      </c>
      <c r="L331">
        <v>20</v>
      </c>
    </row>
    <row r="332" spans="1:12" ht="24" customHeight="1">
      <c r="A332" s="13" t="s">
        <v>183</v>
      </c>
      <c r="B332" s="14"/>
      <c r="C332" s="14"/>
      <c r="D332" s="24" t="s">
        <v>275</v>
      </c>
      <c r="E332" s="7">
        <v>6.5</v>
      </c>
      <c r="F332" s="7">
        <v>3.25</v>
      </c>
      <c r="G332" s="25"/>
      <c r="H332" s="6">
        <f t="shared" si="9"/>
        <v>7.8</v>
      </c>
      <c r="I332" s="6">
        <f t="shared" si="10"/>
        <v>3.9</v>
      </c>
      <c r="K332">
        <v>20</v>
      </c>
      <c r="L332">
        <v>20</v>
      </c>
    </row>
    <row r="333" spans="1:12" ht="24" customHeight="1">
      <c r="A333" s="13" t="s">
        <v>399</v>
      </c>
      <c r="B333" s="14"/>
      <c r="C333" s="14"/>
      <c r="D333" s="24" t="s">
        <v>275</v>
      </c>
      <c r="E333" s="7">
        <v>2.67</v>
      </c>
      <c r="F333" s="7">
        <v>1.34</v>
      </c>
      <c r="G333" s="25"/>
      <c r="H333" s="6">
        <f t="shared" si="9"/>
        <v>3.2</v>
      </c>
      <c r="I333" s="6">
        <f t="shared" si="10"/>
        <v>1.61</v>
      </c>
      <c r="K333">
        <v>20</v>
      </c>
      <c r="L333">
        <v>20</v>
      </c>
    </row>
    <row r="334" spans="1:12" ht="31.5" customHeight="1">
      <c r="A334" s="13" t="s">
        <v>400</v>
      </c>
      <c r="B334" s="14"/>
      <c r="C334" s="14"/>
      <c r="D334" s="24" t="s">
        <v>275</v>
      </c>
      <c r="E334" s="7">
        <v>2.71</v>
      </c>
      <c r="F334" s="7">
        <v>1.36</v>
      </c>
      <c r="G334" s="25"/>
      <c r="H334" s="6">
        <f t="shared" si="9"/>
        <v>3.25</v>
      </c>
      <c r="I334" s="6">
        <f t="shared" si="10"/>
        <v>1.63</v>
      </c>
      <c r="K334">
        <v>20</v>
      </c>
      <c r="L334">
        <v>20</v>
      </c>
    </row>
    <row r="335" spans="1:12" ht="29.25" customHeight="1">
      <c r="A335" s="13" t="s">
        <v>184</v>
      </c>
      <c r="B335" s="14"/>
      <c r="C335" s="14"/>
      <c r="D335" s="24" t="s">
        <v>275</v>
      </c>
      <c r="E335" s="7">
        <v>2.4300000000000002</v>
      </c>
      <c r="F335" s="7">
        <v>1.21</v>
      </c>
      <c r="G335" s="25"/>
      <c r="H335" s="6">
        <f t="shared" si="9"/>
        <v>2.92</v>
      </c>
      <c r="I335" s="6">
        <f t="shared" si="10"/>
        <v>1.45</v>
      </c>
      <c r="K335">
        <v>20</v>
      </c>
      <c r="L335">
        <v>20</v>
      </c>
    </row>
    <row r="336" spans="1:12" ht="27.75" customHeight="1">
      <c r="A336" s="13" t="s">
        <v>401</v>
      </c>
      <c r="B336" s="14"/>
      <c r="C336" s="14"/>
      <c r="D336" s="24" t="s">
        <v>275</v>
      </c>
      <c r="E336" s="7">
        <v>6.14</v>
      </c>
      <c r="F336" s="7">
        <v>3.06</v>
      </c>
      <c r="G336" s="25"/>
      <c r="H336" s="6">
        <f t="shared" si="9"/>
        <v>7.37</v>
      </c>
      <c r="I336" s="6">
        <f t="shared" si="10"/>
        <v>3.67</v>
      </c>
      <c r="K336">
        <v>20</v>
      </c>
      <c r="L336">
        <v>20</v>
      </c>
    </row>
    <row r="337" spans="1:12" ht="37.5" customHeight="1">
      <c r="A337" s="13" t="s">
        <v>402</v>
      </c>
      <c r="B337" s="14"/>
      <c r="C337" s="14"/>
      <c r="D337" s="24" t="s">
        <v>275</v>
      </c>
      <c r="E337" s="7">
        <v>6.71</v>
      </c>
      <c r="F337" s="7">
        <v>3.35</v>
      </c>
      <c r="G337" s="25"/>
      <c r="H337" s="6">
        <f t="shared" si="9"/>
        <v>8.0500000000000007</v>
      </c>
      <c r="I337" s="6">
        <f t="shared" si="10"/>
        <v>4.0199999999999996</v>
      </c>
      <c r="K337">
        <v>20</v>
      </c>
      <c r="L337">
        <v>20</v>
      </c>
    </row>
    <row r="338" spans="1:12" ht="27.75" customHeight="1">
      <c r="A338" s="13" t="s">
        <v>404</v>
      </c>
      <c r="B338" s="14"/>
      <c r="C338" s="14"/>
      <c r="D338" s="24" t="s">
        <v>275</v>
      </c>
      <c r="E338" s="7">
        <v>6.15</v>
      </c>
      <c r="F338" s="7">
        <v>2.84</v>
      </c>
      <c r="G338" s="25"/>
      <c r="H338" s="6">
        <f t="shared" si="9"/>
        <v>7.38</v>
      </c>
      <c r="I338" s="6">
        <f t="shared" si="10"/>
        <v>3.41</v>
      </c>
      <c r="K338">
        <v>20</v>
      </c>
      <c r="L338">
        <v>20</v>
      </c>
    </row>
    <row r="339" spans="1:12" ht="31.5" customHeight="1">
      <c r="A339" s="13" t="s">
        <v>403</v>
      </c>
      <c r="B339" s="14"/>
      <c r="C339" s="14"/>
      <c r="D339" s="24" t="s">
        <v>275</v>
      </c>
      <c r="E339" s="7">
        <v>7.26</v>
      </c>
      <c r="F339" s="7">
        <v>3.63</v>
      </c>
      <c r="G339" s="25"/>
      <c r="H339" s="6">
        <f t="shared" si="9"/>
        <v>8.7100000000000009</v>
      </c>
      <c r="I339" s="6">
        <f t="shared" si="10"/>
        <v>4.3600000000000003</v>
      </c>
      <c r="K339">
        <v>20</v>
      </c>
      <c r="L339">
        <v>20</v>
      </c>
    </row>
    <row r="340" spans="1:12" ht="53.25" customHeight="1">
      <c r="A340" s="13" t="s">
        <v>185</v>
      </c>
      <c r="B340" s="14"/>
      <c r="C340" s="14"/>
      <c r="D340" s="24" t="s">
        <v>275</v>
      </c>
      <c r="E340" s="7">
        <v>9.24</v>
      </c>
      <c r="F340" s="7">
        <v>4.62</v>
      </c>
      <c r="G340" s="25"/>
      <c r="H340" s="6">
        <f t="shared" si="9"/>
        <v>11.09</v>
      </c>
      <c r="I340" s="6">
        <f t="shared" si="10"/>
        <v>5.54</v>
      </c>
      <c r="K340">
        <v>20</v>
      </c>
      <c r="L340">
        <v>20</v>
      </c>
    </row>
    <row r="341" spans="1:12" ht="24" customHeight="1">
      <c r="A341" s="13" t="s">
        <v>186</v>
      </c>
      <c r="B341" s="14"/>
      <c r="C341" s="14"/>
      <c r="D341" s="24" t="s">
        <v>275</v>
      </c>
      <c r="E341" s="7">
        <v>5.3</v>
      </c>
      <c r="F341" s="7">
        <v>1.78</v>
      </c>
      <c r="G341" s="25"/>
      <c r="H341" s="6">
        <f t="shared" si="9"/>
        <v>6.36</v>
      </c>
      <c r="I341" s="6">
        <f t="shared" si="10"/>
        <v>2.14</v>
      </c>
      <c r="K341">
        <v>20</v>
      </c>
      <c r="L341">
        <v>20</v>
      </c>
    </row>
    <row r="342" spans="1:12" ht="23.25" customHeight="1">
      <c r="A342" s="13" t="s">
        <v>187</v>
      </c>
      <c r="B342" s="14"/>
      <c r="C342" s="14"/>
      <c r="D342" s="24" t="s">
        <v>275</v>
      </c>
      <c r="E342" s="7"/>
      <c r="F342" s="7"/>
      <c r="G342" s="26"/>
      <c r="H342" s="6"/>
      <c r="I342" s="6"/>
      <c r="K342">
        <v>20</v>
      </c>
      <c r="L342">
        <v>20</v>
      </c>
    </row>
    <row r="343" spans="1:12" ht="35.25" customHeight="1">
      <c r="A343" s="13" t="s">
        <v>405</v>
      </c>
      <c r="B343" s="14"/>
      <c r="C343" s="14"/>
      <c r="D343" s="24" t="s">
        <v>275</v>
      </c>
      <c r="E343" s="7">
        <v>2.59</v>
      </c>
      <c r="F343" s="7">
        <v>1.82</v>
      </c>
      <c r="G343" s="7"/>
      <c r="H343" s="6">
        <f t="shared" si="9"/>
        <v>3.11</v>
      </c>
      <c r="I343" s="6">
        <f t="shared" si="10"/>
        <v>2.1800000000000002</v>
      </c>
      <c r="K343">
        <v>20</v>
      </c>
      <c r="L343">
        <v>20</v>
      </c>
    </row>
    <row r="344" spans="1:12" ht="38.25" customHeight="1">
      <c r="A344" s="13" t="s">
        <v>406</v>
      </c>
      <c r="B344" s="14"/>
      <c r="C344" s="14"/>
      <c r="D344" s="24" t="s">
        <v>275</v>
      </c>
      <c r="E344" s="7"/>
      <c r="F344" s="7"/>
      <c r="G344" s="26"/>
      <c r="H344" s="6"/>
      <c r="I344" s="6"/>
      <c r="K344">
        <v>20</v>
      </c>
      <c r="L344">
        <v>20</v>
      </c>
    </row>
    <row r="345" spans="1:12" ht="48.75" customHeight="1">
      <c r="A345" s="13" t="s">
        <v>407</v>
      </c>
      <c r="B345" s="14"/>
      <c r="C345" s="14"/>
      <c r="D345" s="24" t="s">
        <v>275</v>
      </c>
      <c r="E345" s="7">
        <v>9.39</v>
      </c>
      <c r="F345" s="7">
        <v>8.09</v>
      </c>
      <c r="G345" s="7"/>
      <c r="H345" s="6">
        <f t="shared" si="9"/>
        <v>11.27</v>
      </c>
      <c r="I345" s="6">
        <f t="shared" si="10"/>
        <v>9.7100000000000009</v>
      </c>
      <c r="K345">
        <v>20</v>
      </c>
      <c r="L345">
        <v>20</v>
      </c>
    </row>
    <row r="346" spans="1:12" ht="35.25" customHeight="1">
      <c r="A346" s="13" t="s">
        <v>408</v>
      </c>
      <c r="B346" s="14"/>
      <c r="C346" s="14"/>
      <c r="D346" s="24" t="s">
        <v>275</v>
      </c>
      <c r="E346" s="7"/>
      <c r="F346" s="7"/>
      <c r="G346" s="26"/>
      <c r="H346" s="6"/>
      <c r="I346" s="6"/>
      <c r="K346">
        <v>20</v>
      </c>
      <c r="L346">
        <v>20</v>
      </c>
    </row>
    <row r="347" spans="1:12" ht="54" customHeight="1">
      <c r="A347" s="13" t="s">
        <v>409</v>
      </c>
      <c r="B347" s="14"/>
      <c r="C347" s="14"/>
      <c r="D347" s="24" t="s">
        <v>275</v>
      </c>
      <c r="E347" s="7">
        <v>9.39</v>
      </c>
      <c r="F347" s="7">
        <v>8.09</v>
      </c>
      <c r="G347" s="7"/>
      <c r="H347" s="6">
        <f t="shared" si="9"/>
        <v>11.27</v>
      </c>
      <c r="I347" s="6">
        <f t="shared" si="10"/>
        <v>9.7100000000000009</v>
      </c>
      <c r="K347">
        <v>20</v>
      </c>
      <c r="L347">
        <v>20</v>
      </c>
    </row>
    <row r="348" spans="1:12" ht="21.75" customHeight="1">
      <c r="A348" s="13" t="s">
        <v>188</v>
      </c>
      <c r="B348" s="14"/>
      <c r="C348" s="14"/>
      <c r="D348" s="24" t="s">
        <v>275</v>
      </c>
      <c r="E348" s="7"/>
      <c r="F348" s="7"/>
      <c r="G348" s="26"/>
      <c r="H348" s="6"/>
      <c r="I348" s="6"/>
      <c r="K348">
        <v>20</v>
      </c>
      <c r="L348">
        <v>20</v>
      </c>
    </row>
    <row r="349" spans="1:12" ht="24" customHeight="1">
      <c r="A349" s="13" t="s">
        <v>189</v>
      </c>
      <c r="B349" s="14"/>
      <c r="C349" s="14"/>
      <c r="D349" s="24" t="s">
        <v>275</v>
      </c>
      <c r="E349" s="7">
        <v>3.89</v>
      </c>
      <c r="F349" s="7">
        <v>2.54</v>
      </c>
      <c r="G349" s="7"/>
      <c r="H349" s="6">
        <f t="shared" ref="H349:H412" si="11">ROUND((E349+G349)*K349/100+(E349+G349),2)</f>
        <v>4.67</v>
      </c>
      <c r="I349" s="6">
        <f t="shared" ref="I349:I412" si="12">ROUND((F349+G349)*L349/100+(F349+G349),2)</f>
        <v>3.05</v>
      </c>
      <c r="K349">
        <v>20</v>
      </c>
      <c r="L349">
        <v>20</v>
      </c>
    </row>
    <row r="350" spans="1:12" ht="21.75" customHeight="1">
      <c r="A350" s="13" t="s">
        <v>190</v>
      </c>
      <c r="B350" s="14"/>
      <c r="C350" s="14"/>
      <c r="D350" s="24" t="s">
        <v>275</v>
      </c>
      <c r="E350" s="7"/>
      <c r="F350" s="7"/>
      <c r="G350" s="26"/>
      <c r="H350" s="6"/>
      <c r="I350" s="6"/>
      <c r="K350">
        <v>20</v>
      </c>
      <c r="L350">
        <v>20</v>
      </c>
    </row>
    <row r="351" spans="1:12" ht="38.25" customHeight="1">
      <c r="A351" s="13" t="s">
        <v>410</v>
      </c>
      <c r="B351" s="14"/>
      <c r="C351" s="14"/>
      <c r="D351" s="24" t="s">
        <v>275</v>
      </c>
      <c r="E351" s="7">
        <v>2.08</v>
      </c>
      <c r="F351" s="7">
        <v>0.28000000000000003</v>
      </c>
      <c r="G351" s="25"/>
      <c r="H351" s="6">
        <f t="shared" si="11"/>
        <v>2.5</v>
      </c>
      <c r="I351" s="6">
        <f t="shared" si="12"/>
        <v>0.34</v>
      </c>
      <c r="K351">
        <v>20</v>
      </c>
      <c r="L351">
        <v>20</v>
      </c>
    </row>
    <row r="352" spans="1:12" ht="25.5" customHeight="1">
      <c r="A352" s="13" t="s">
        <v>191</v>
      </c>
      <c r="B352" s="14"/>
      <c r="C352" s="14"/>
      <c r="D352" s="24" t="s">
        <v>275</v>
      </c>
      <c r="E352" s="7"/>
      <c r="F352" s="7"/>
      <c r="G352" s="26"/>
      <c r="H352" s="6"/>
      <c r="I352" s="6"/>
      <c r="K352">
        <v>20</v>
      </c>
      <c r="L352">
        <v>20</v>
      </c>
    </row>
    <row r="353" spans="1:12" ht="38.25" customHeight="1">
      <c r="A353" s="13" t="s">
        <v>470</v>
      </c>
      <c r="B353" s="14"/>
      <c r="C353" s="14"/>
      <c r="D353" s="24" t="s">
        <v>275</v>
      </c>
      <c r="E353" s="7"/>
      <c r="F353" s="7"/>
      <c r="G353" s="26"/>
      <c r="H353" s="6"/>
      <c r="I353" s="6"/>
    </row>
    <row r="354" spans="1:12" ht="22.5" customHeight="1">
      <c r="A354" s="13" t="s">
        <v>192</v>
      </c>
      <c r="B354" s="14"/>
      <c r="C354" s="14"/>
      <c r="D354" s="24" t="s">
        <v>275</v>
      </c>
      <c r="E354" s="7">
        <v>0.28000000000000003</v>
      </c>
      <c r="F354" s="7">
        <v>0.28000000000000003</v>
      </c>
      <c r="G354" s="7"/>
      <c r="H354" s="6">
        <f t="shared" si="11"/>
        <v>0.34</v>
      </c>
      <c r="I354" s="6">
        <f t="shared" si="12"/>
        <v>0.34</v>
      </c>
      <c r="K354">
        <v>20</v>
      </c>
      <c r="L354">
        <v>20</v>
      </c>
    </row>
    <row r="355" spans="1:12" ht="22.5" customHeight="1">
      <c r="A355" s="13" t="s">
        <v>193</v>
      </c>
      <c r="B355" s="14"/>
      <c r="C355" s="14"/>
      <c r="D355" s="24" t="s">
        <v>275</v>
      </c>
      <c r="E355" s="7">
        <v>0.28000000000000003</v>
      </c>
      <c r="F355" s="7">
        <v>0.28000000000000003</v>
      </c>
      <c r="G355" s="7"/>
      <c r="H355" s="6">
        <f t="shared" si="11"/>
        <v>0.34</v>
      </c>
      <c r="I355" s="6">
        <f t="shared" si="12"/>
        <v>0.34</v>
      </c>
      <c r="K355">
        <v>20</v>
      </c>
      <c r="L355">
        <v>20</v>
      </c>
    </row>
    <row r="356" spans="1:12" ht="25.5" customHeight="1">
      <c r="A356" s="13" t="s">
        <v>194</v>
      </c>
      <c r="B356" s="14"/>
      <c r="C356" s="14"/>
      <c r="D356" s="24" t="s">
        <v>275</v>
      </c>
      <c r="E356" s="7">
        <v>0.28000000000000003</v>
      </c>
      <c r="F356" s="7">
        <v>0.28000000000000003</v>
      </c>
      <c r="G356" s="7"/>
      <c r="H356" s="6">
        <f t="shared" si="11"/>
        <v>0.34</v>
      </c>
      <c r="I356" s="6">
        <f t="shared" si="12"/>
        <v>0.34</v>
      </c>
      <c r="K356">
        <v>20</v>
      </c>
      <c r="L356">
        <v>20</v>
      </c>
    </row>
    <row r="357" spans="1:12" ht="21" customHeight="1">
      <c r="A357" s="13" t="s">
        <v>195</v>
      </c>
      <c r="B357" s="14"/>
      <c r="C357" s="14"/>
      <c r="D357" s="24" t="s">
        <v>275</v>
      </c>
      <c r="E357" s="7">
        <v>0.28000000000000003</v>
      </c>
      <c r="F357" s="7">
        <v>0.28000000000000003</v>
      </c>
      <c r="G357" s="7"/>
      <c r="H357" s="6">
        <f t="shared" si="11"/>
        <v>0.34</v>
      </c>
      <c r="I357" s="6">
        <f t="shared" si="12"/>
        <v>0.34</v>
      </c>
      <c r="K357">
        <v>20</v>
      </c>
      <c r="L357">
        <v>20</v>
      </c>
    </row>
    <row r="358" spans="1:12" ht="25.5" customHeight="1">
      <c r="A358" s="13" t="s">
        <v>196</v>
      </c>
      <c r="B358" s="14"/>
      <c r="C358" s="14"/>
      <c r="D358" s="24" t="s">
        <v>348</v>
      </c>
      <c r="E358" s="7">
        <v>1.27</v>
      </c>
      <c r="F358" s="7">
        <v>0.63</v>
      </c>
      <c r="G358" s="25"/>
      <c r="H358" s="6">
        <f t="shared" si="11"/>
        <v>1.52</v>
      </c>
      <c r="I358" s="6">
        <f t="shared" si="12"/>
        <v>0.76</v>
      </c>
      <c r="K358">
        <v>20</v>
      </c>
      <c r="L358">
        <v>20</v>
      </c>
    </row>
    <row r="359" spans="1:12" ht="37.5" customHeight="1">
      <c r="A359" s="13" t="s">
        <v>197</v>
      </c>
      <c r="B359" s="14"/>
      <c r="C359" s="14"/>
      <c r="D359" s="24" t="s">
        <v>275</v>
      </c>
      <c r="E359" s="7">
        <v>0.2</v>
      </c>
      <c r="F359" s="7">
        <v>0.2</v>
      </c>
      <c r="G359" s="25"/>
      <c r="H359" s="6">
        <f t="shared" si="11"/>
        <v>0.24</v>
      </c>
      <c r="I359" s="6">
        <f t="shared" si="12"/>
        <v>0.24</v>
      </c>
      <c r="K359">
        <v>20</v>
      </c>
      <c r="L359">
        <v>20</v>
      </c>
    </row>
    <row r="360" spans="1:12" ht="24.75" customHeight="1">
      <c r="A360" s="13" t="s">
        <v>198</v>
      </c>
      <c r="B360" s="14"/>
      <c r="C360" s="14"/>
      <c r="D360" s="24" t="s">
        <v>275</v>
      </c>
      <c r="E360" s="7">
        <v>2.0499999999999998</v>
      </c>
      <c r="F360" s="7">
        <v>2.0499999999999998</v>
      </c>
      <c r="G360" s="25"/>
      <c r="H360" s="6">
        <f t="shared" si="11"/>
        <v>2.46</v>
      </c>
      <c r="I360" s="6">
        <f t="shared" si="12"/>
        <v>2.46</v>
      </c>
      <c r="K360">
        <v>20</v>
      </c>
      <c r="L360">
        <v>20</v>
      </c>
    </row>
    <row r="361" spans="1:12" ht="27.75" customHeight="1">
      <c r="A361" s="13" t="s">
        <v>199</v>
      </c>
      <c r="B361" s="14"/>
      <c r="C361" s="14"/>
      <c r="D361" s="24" t="s">
        <v>275</v>
      </c>
      <c r="E361" s="7"/>
      <c r="F361" s="7"/>
      <c r="G361" s="26"/>
      <c r="H361" s="6"/>
      <c r="I361" s="6"/>
      <c r="K361">
        <v>20</v>
      </c>
      <c r="L361">
        <v>20</v>
      </c>
    </row>
    <row r="362" spans="1:12" ht="32.25" customHeight="1">
      <c r="A362" s="13" t="s">
        <v>200</v>
      </c>
      <c r="B362" s="14"/>
      <c r="C362" s="14"/>
      <c r="D362" s="24" t="s">
        <v>275</v>
      </c>
      <c r="E362" s="7">
        <v>0.84</v>
      </c>
      <c r="F362" s="7">
        <v>0.84</v>
      </c>
      <c r="G362" s="7"/>
      <c r="H362" s="30">
        <f t="shared" si="11"/>
        <v>1.01</v>
      </c>
      <c r="I362" s="30">
        <f t="shared" si="12"/>
        <v>1.01</v>
      </c>
      <c r="K362">
        <v>20</v>
      </c>
      <c r="L362">
        <v>20</v>
      </c>
    </row>
    <row r="363" spans="1:12" ht="37.5" customHeight="1">
      <c r="A363" s="13" t="s">
        <v>201</v>
      </c>
      <c r="B363" s="14"/>
      <c r="C363" s="14"/>
      <c r="D363" s="24" t="s">
        <v>275</v>
      </c>
      <c r="E363" s="7"/>
      <c r="F363" s="7"/>
      <c r="G363" s="26"/>
      <c r="H363" s="6"/>
      <c r="I363" s="6"/>
      <c r="K363">
        <v>20</v>
      </c>
      <c r="L363">
        <v>20</v>
      </c>
    </row>
    <row r="364" spans="1:12" ht="44.25" customHeight="1">
      <c r="A364" s="13" t="s">
        <v>411</v>
      </c>
      <c r="B364" s="14"/>
      <c r="C364" s="14"/>
      <c r="D364" s="24" t="s">
        <v>275</v>
      </c>
      <c r="E364" s="7">
        <v>3.43</v>
      </c>
      <c r="F364" s="7">
        <v>3.43</v>
      </c>
      <c r="G364" s="7"/>
      <c r="H364" s="6">
        <f t="shared" si="11"/>
        <v>4.12</v>
      </c>
      <c r="I364" s="6">
        <f t="shared" si="12"/>
        <v>4.12</v>
      </c>
      <c r="K364">
        <v>20</v>
      </c>
      <c r="L364">
        <v>20</v>
      </c>
    </row>
    <row r="365" spans="1:12" ht="39.75" customHeight="1">
      <c r="A365" s="13" t="s">
        <v>412</v>
      </c>
      <c r="B365" s="14"/>
      <c r="C365" s="14"/>
      <c r="D365" s="24" t="s">
        <v>275</v>
      </c>
      <c r="E365" s="7">
        <v>1.17</v>
      </c>
      <c r="F365" s="7">
        <v>1.17</v>
      </c>
      <c r="G365" s="7"/>
      <c r="H365" s="6">
        <f t="shared" si="11"/>
        <v>1.4</v>
      </c>
      <c r="I365" s="6">
        <f t="shared" si="12"/>
        <v>1.4</v>
      </c>
      <c r="K365">
        <v>20</v>
      </c>
      <c r="L365">
        <v>20</v>
      </c>
    </row>
    <row r="366" spans="1:12" ht="39.75" customHeight="1">
      <c r="A366" s="13" t="s">
        <v>413</v>
      </c>
      <c r="B366" s="14"/>
      <c r="C366" s="14"/>
      <c r="D366" s="24" t="s">
        <v>275</v>
      </c>
      <c r="E366" s="7"/>
      <c r="F366" s="7"/>
      <c r="G366" s="26"/>
      <c r="H366" s="6"/>
      <c r="I366" s="6"/>
      <c r="K366">
        <v>20</v>
      </c>
      <c r="L366">
        <v>20</v>
      </c>
    </row>
    <row r="367" spans="1:12" ht="24" customHeight="1">
      <c r="A367" s="13" t="s">
        <v>202</v>
      </c>
      <c r="B367" s="14"/>
      <c r="C367" s="14"/>
      <c r="D367" s="24" t="s">
        <v>275</v>
      </c>
      <c r="E367" s="7">
        <v>1.57</v>
      </c>
      <c r="F367" s="7">
        <v>1.57</v>
      </c>
      <c r="G367" s="7"/>
      <c r="H367" s="6">
        <f t="shared" si="11"/>
        <v>1.88</v>
      </c>
      <c r="I367" s="6">
        <f t="shared" si="12"/>
        <v>1.88</v>
      </c>
      <c r="K367">
        <v>20</v>
      </c>
      <c r="L367">
        <v>20</v>
      </c>
    </row>
    <row r="368" spans="1:12" ht="36" customHeight="1">
      <c r="A368" s="13" t="s">
        <v>414</v>
      </c>
      <c r="B368" s="14"/>
      <c r="C368" s="14"/>
      <c r="D368" s="24" t="s">
        <v>275</v>
      </c>
      <c r="E368" s="7">
        <v>1.57</v>
      </c>
      <c r="F368" s="7">
        <v>1.57</v>
      </c>
      <c r="G368" s="7"/>
      <c r="H368" s="6">
        <f t="shared" si="11"/>
        <v>1.88</v>
      </c>
      <c r="I368" s="6">
        <f t="shared" si="12"/>
        <v>1.88</v>
      </c>
      <c r="K368">
        <v>20</v>
      </c>
      <c r="L368">
        <v>20</v>
      </c>
    </row>
    <row r="369" spans="1:12" ht="39" customHeight="1">
      <c r="A369" s="13" t="s">
        <v>203</v>
      </c>
      <c r="B369" s="14"/>
      <c r="C369" s="14"/>
      <c r="D369" s="24" t="s">
        <v>275</v>
      </c>
      <c r="E369" s="7">
        <v>1.83</v>
      </c>
      <c r="F369" s="7">
        <v>1.83</v>
      </c>
      <c r="G369" s="7"/>
      <c r="H369" s="6">
        <f t="shared" si="11"/>
        <v>2.2000000000000002</v>
      </c>
      <c r="I369" s="6">
        <f t="shared" si="12"/>
        <v>2.2000000000000002</v>
      </c>
      <c r="K369">
        <v>20</v>
      </c>
      <c r="L369">
        <v>20</v>
      </c>
    </row>
    <row r="370" spans="1:12" ht="36" customHeight="1">
      <c r="A370" s="13" t="s">
        <v>204</v>
      </c>
      <c r="B370" s="14"/>
      <c r="C370" s="14"/>
      <c r="D370" s="24" t="s">
        <v>275</v>
      </c>
      <c r="E370" s="7">
        <v>1.29</v>
      </c>
      <c r="F370" s="7">
        <v>1.29</v>
      </c>
      <c r="G370" s="7"/>
      <c r="H370" s="6">
        <f t="shared" si="11"/>
        <v>1.55</v>
      </c>
      <c r="I370" s="6">
        <f t="shared" si="12"/>
        <v>1.55</v>
      </c>
      <c r="K370">
        <v>20</v>
      </c>
      <c r="L370">
        <v>20</v>
      </c>
    </row>
    <row r="371" spans="1:12" ht="38.25" customHeight="1">
      <c r="A371" s="13" t="s">
        <v>415</v>
      </c>
      <c r="B371" s="14"/>
      <c r="C371" s="14"/>
      <c r="D371" s="24" t="s">
        <v>275</v>
      </c>
      <c r="E371" s="7">
        <v>1.37</v>
      </c>
      <c r="F371" s="7">
        <v>1.37</v>
      </c>
      <c r="G371" s="7"/>
      <c r="H371" s="6">
        <f t="shared" si="11"/>
        <v>1.64</v>
      </c>
      <c r="I371" s="6">
        <f t="shared" si="12"/>
        <v>1.64</v>
      </c>
      <c r="K371">
        <v>20</v>
      </c>
      <c r="L371">
        <v>20</v>
      </c>
    </row>
    <row r="372" spans="1:12" ht="39" customHeight="1">
      <c r="A372" s="13" t="s">
        <v>416</v>
      </c>
      <c r="B372" s="14"/>
      <c r="C372" s="14"/>
      <c r="D372" s="24" t="s">
        <v>275</v>
      </c>
      <c r="E372" s="7">
        <v>2.41</v>
      </c>
      <c r="F372" s="7">
        <v>2.41</v>
      </c>
      <c r="G372" s="7"/>
      <c r="H372" s="6">
        <f t="shared" si="11"/>
        <v>2.89</v>
      </c>
      <c r="I372" s="6">
        <f t="shared" si="12"/>
        <v>2.89</v>
      </c>
      <c r="K372">
        <v>20</v>
      </c>
      <c r="L372">
        <v>20</v>
      </c>
    </row>
    <row r="373" spans="1:12" ht="38.25" customHeight="1">
      <c r="A373" s="13" t="s">
        <v>205</v>
      </c>
      <c r="B373" s="14"/>
      <c r="C373" s="14"/>
      <c r="D373" s="24" t="s">
        <v>275</v>
      </c>
      <c r="E373" s="7">
        <v>1.89</v>
      </c>
      <c r="F373" s="7">
        <v>1.89</v>
      </c>
      <c r="G373" s="7"/>
      <c r="H373" s="6">
        <f t="shared" si="11"/>
        <v>2.27</v>
      </c>
      <c r="I373" s="6">
        <f t="shared" si="12"/>
        <v>2.27</v>
      </c>
      <c r="K373">
        <v>20</v>
      </c>
      <c r="L373">
        <v>20</v>
      </c>
    </row>
    <row r="374" spans="1:12" ht="38.25" customHeight="1">
      <c r="A374" s="13" t="s">
        <v>417</v>
      </c>
      <c r="B374" s="14"/>
      <c r="C374" s="14"/>
      <c r="D374" s="24" t="s">
        <v>275</v>
      </c>
      <c r="E374" s="7">
        <v>0.73</v>
      </c>
      <c r="F374" s="7">
        <v>0.73</v>
      </c>
      <c r="G374" s="7"/>
      <c r="H374" s="6">
        <f t="shared" si="11"/>
        <v>0.88</v>
      </c>
      <c r="I374" s="6">
        <f t="shared" si="12"/>
        <v>0.88</v>
      </c>
      <c r="K374">
        <v>20</v>
      </c>
      <c r="L374">
        <v>20</v>
      </c>
    </row>
    <row r="375" spans="1:12" ht="52.5" customHeight="1">
      <c r="A375" s="13" t="s">
        <v>418</v>
      </c>
      <c r="B375" s="14"/>
      <c r="C375" s="14"/>
      <c r="D375" s="24" t="s">
        <v>275</v>
      </c>
      <c r="E375" s="7">
        <v>2.66</v>
      </c>
      <c r="F375" s="7">
        <v>2.66</v>
      </c>
      <c r="G375" s="7"/>
      <c r="H375" s="6">
        <f t="shared" si="11"/>
        <v>3.19</v>
      </c>
      <c r="I375" s="6">
        <f t="shared" si="12"/>
        <v>3.19</v>
      </c>
      <c r="K375">
        <v>20</v>
      </c>
      <c r="L375">
        <v>20</v>
      </c>
    </row>
    <row r="376" spans="1:12" ht="35.25" customHeight="1">
      <c r="A376" s="13" t="s">
        <v>419</v>
      </c>
      <c r="B376" s="14"/>
      <c r="C376" s="14"/>
      <c r="D376" s="24" t="s">
        <v>275</v>
      </c>
      <c r="E376" s="7">
        <v>0.86</v>
      </c>
      <c r="F376" s="7">
        <v>0.86</v>
      </c>
      <c r="G376" s="7"/>
      <c r="H376" s="6">
        <f t="shared" si="11"/>
        <v>1.03</v>
      </c>
      <c r="I376" s="6">
        <f t="shared" si="12"/>
        <v>1.03</v>
      </c>
      <c r="K376">
        <v>20</v>
      </c>
      <c r="L376">
        <v>20</v>
      </c>
    </row>
    <row r="377" spans="1:12" ht="35.25" customHeight="1">
      <c r="A377" s="13" t="s">
        <v>420</v>
      </c>
      <c r="B377" s="14"/>
      <c r="C377" s="14"/>
      <c r="D377" s="24" t="s">
        <v>275</v>
      </c>
      <c r="E377" s="7">
        <v>1.86</v>
      </c>
      <c r="F377" s="7">
        <v>1.86</v>
      </c>
      <c r="G377" s="7"/>
      <c r="H377" s="6">
        <f t="shared" si="11"/>
        <v>2.23</v>
      </c>
      <c r="I377" s="6">
        <f t="shared" si="12"/>
        <v>2.23</v>
      </c>
      <c r="K377">
        <v>20</v>
      </c>
      <c r="L377">
        <v>20</v>
      </c>
    </row>
    <row r="378" spans="1:12" ht="43.5" customHeight="1">
      <c r="A378" s="13" t="s">
        <v>421</v>
      </c>
      <c r="B378" s="14"/>
      <c r="C378" s="14"/>
      <c r="D378" s="24" t="s">
        <v>275</v>
      </c>
      <c r="E378" s="7">
        <v>1.96</v>
      </c>
      <c r="F378" s="7">
        <v>1.96</v>
      </c>
      <c r="G378" s="7"/>
      <c r="H378" s="6">
        <f t="shared" si="11"/>
        <v>2.35</v>
      </c>
      <c r="I378" s="6">
        <f t="shared" si="12"/>
        <v>2.35</v>
      </c>
      <c r="K378">
        <v>20</v>
      </c>
      <c r="L378">
        <v>20</v>
      </c>
    </row>
    <row r="379" spans="1:12" ht="39" customHeight="1">
      <c r="A379" s="13" t="s">
        <v>422</v>
      </c>
      <c r="B379" s="14"/>
      <c r="C379" s="14"/>
      <c r="D379" s="24" t="s">
        <v>275</v>
      </c>
      <c r="E379" s="7">
        <v>1.17</v>
      </c>
      <c r="F379" s="7">
        <v>1.17</v>
      </c>
      <c r="G379" s="7"/>
      <c r="H379" s="6">
        <f t="shared" si="11"/>
        <v>1.4</v>
      </c>
      <c r="I379" s="6">
        <f t="shared" si="12"/>
        <v>1.4</v>
      </c>
      <c r="K379">
        <v>20</v>
      </c>
      <c r="L379">
        <v>20</v>
      </c>
    </row>
    <row r="380" spans="1:12" ht="37.5" customHeight="1">
      <c r="A380" s="13" t="s">
        <v>423</v>
      </c>
      <c r="B380" s="14"/>
      <c r="C380" s="14"/>
      <c r="D380" s="24" t="s">
        <v>275</v>
      </c>
      <c r="E380" s="7">
        <v>2.68</v>
      </c>
      <c r="F380" s="7">
        <v>2.46</v>
      </c>
      <c r="G380" s="7"/>
      <c r="H380" s="6">
        <f t="shared" si="11"/>
        <v>3.22</v>
      </c>
      <c r="I380" s="6">
        <f t="shared" si="12"/>
        <v>2.95</v>
      </c>
      <c r="K380">
        <v>20</v>
      </c>
      <c r="L380">
        <v>20</v>
      </c>
    </row>
    <row r="381" spans="1:12" ht="36.75" customHeight="1">
      <c r="A381" s="13" t="s">
        <v>424</v>
      </c>
      <c r="B381" s="14"/>
      <c r="C381" s="14"/>
      <c r="D381" s="24" t="s">
        <v>275</v>
      </c>
      <c r="E381" s="7">
        <v>6.11</v>
      </c>
      <c r="F381" s="7">
        <v>3.68</v>
      </c>
      <c r="G381" s="7"/>
      <c r="H381" s="6">
        <f t="shared" si="11"/>
        <v>7.33</v>
      </c>
      <c r="I381" s="6">
        <f t="shared" si="12"/>
        <v>4.42</v>
      </c>
      <c r="K381">
        <v>20</v>
      </c>
      <c r="L381">
        <v>20</v>
      </c>
    </row>
    <row r="382" spans="1:12" ht="27.75" customHeight="1">
      <c r="A382" s="13" t="s">
        <v>425</v>
      </c>
      <c r="B382" s="14"/>
      <c r="C382" s="14"/>
      <c r="D382" s="24" t="s">
        <v>275</v>
      </c>
      <c r="E382" s="7">
        <v>2.79</v>
      </c>
      <c r="F382" s="7">
        <v>2.79</v>
      </c>
      <c r="G382" s="7"/>
      <c r="H382" s="6">
        <f t="shared" si="11"/>
        <v>3.35</v>
      </c>
      <c r="I382" s="6">
        <f t="shared" si="12"/>
        <v>3.35</v>
      </c>
      <c r="K382">
        <v>20</v>
      </c>
      <c r="L382">
        <v>20</v>
      </c>
    </row>
    <row r="383" spans="1:12" ht="33.75" customHeight="1">
      <c r="A383" s="13" t="s">
        <v>426</v>
      </c>
      <c r="B383" s="14"/>
      <c r="C383" s="14"/>
      <c r="D383" s="24" t="s">
        <v>275</v>
      </c>
      <c r="E383" s="7"/>
      <c r="F383" s="7"/>
      <c r="G383" s="25"/>
      <c r="H383" s="6"/>
      <c r="I383" s="6"/>
      <c r="K383">
        <v>20</v>
      </c>
      <c r="L383">
        <v>20</v>
      </c>
    </row>
    <row r="384" spans="1:12" ht="25.5" customHeight="1">
      <c r="A384" s="13" t="s">
        <v>206</v>
      </c>
      <c r="B384" s="14"/>
      <c r="C384" s="14"/>
      <c r="D384" s="24" t="s">
        <v>275</v>
      </c>
      <c r="E384" s="7">
        <v>3.34</v>
      </c>
      <c r="F384" s="7">
        <v>3.34</v>
      </c>
      <c r="G384" s="7"/>
      <c r="H384" s="6">
        <f t="shared" si="11"/>
        <v>4.01</v>
      </c>
      <c r="I384" s="6">
        <f t="shared" si="12"/>
        <v>4.01</v>
      </c>
      <c r="K384">
        <v>20</v>
      </c>
      <c r="L384">
        <v>20</v>
      </c>
    </row>
    <row r="385" spans="1:12" ht="34.5" customHeight="1">
      <c r="A385" s="13" t="s">
        <v>427</v>
      </c>
      <c r="B385" s="14"/>
      <c r="C385" s="14"/>
      <c r="D385" s="24" t="s">
        <v>275</v>
      </c>
      <c r="E385" s="7">
        <v>3.34</v>
      </c>
      <c r="F385" s="7">
        <v>3.34</v>
      </c>
      <c r="G385" s="7"/>
      <c r="H385" s="6">
        <f t="shared" si="11"/>
        <v>4.01</v>
      </c>
      <c r="I385" s="6">
        <f t="shared" si="12"/>
        <v>4.01</v>
      </c>
      <c r="K385">
        <v>20</v>
      </c>
      <c r="L385">
        <v>20</v>
      </c>
    </row>
    <row r="386" spans="1:12" ht="37.5" customHeight="1">
      <c r="A386" s="13" t="s">
        <v>428</v>
      </c>
      <c r="B386" s="14"/>
      <c r="C386" s="14"/>
      <c r="D386" s="24" t="s">
        <v>275</v>
      </c>
      <c r="E386" s="7">
        <v>4.54</v>
      </c>
      <c r="F386" s="7">
        <v>2.74</v>
      </c>
      <c r="G386" s="7"/>
      <c r="H386" s="6">
        <f t="shared" si="11"/>
        <v>5.45</v>
      </c>
      <c r="I386" s="6">
        <f t="shared" si="12"/>
        <v>3.29</v>
      </c>
      <c r="K386">
        <v>20</v>
      </c>
      <c r="L386">
        <v>20</v>
      </c>
    </row>
    <row r="387" spans="1:12" ht="34.5" customHeight="1">
      <c r="A387" s="13" t="s">
        <v>429</v>
      </c>
      <c r="B387" s="14"/>
      <c r="C387" s="14"/>
      <c r="D387" s="24" t="s">
        <v>275</v>
      </c>
      <c r="E387" s="7">
        <v>3.03</v>
      </c>
      <c r="F387" s="7">
        <v>3.03</v>
      </c>
      <c r="G387" s="7"/>
      <c r="H387" s="6">
        <f t="shared" si="11"/>
        <v>3.64</v>
      </c>
      <c r="I387" s="6">
        <f t="shared" si="12"/>
        <v>3.64</v>
      </c>
      <c r="K387">
        <v>20</v>
      </c>
      <c r="L387">
        <v>20</v>
      </c>
    </row>
    <row r="388" spans="1:12" ht="39.75" customHeight="1">
      <c r="A388" s="13" t="s">
        <v>430</v>
      </c>
      <c r="B388" s="14"/>
      <c r="C388" s="14"/>
      <c r="D388" s="24" t="s">
        <v>275</v>
      </c>
      <c r="E388" s="7"/>
      <c r="F388" s="7"/>
      <c r="G388" s="26"/>
      <c r="H388" s="6"/>
      <c r="I388" s="6"/>
      <c r="K388">
        <v>20</v>
      </c>
      <c r="L388">
        <v>20</v>
      </c>
    </row>
    <row r="389" spans="1:12" ht="30" customHeight="1">
      <c r="A389" s="13" t="s">
        <v>207</v>
      </c>
      <c r="B389" s="14"/>
      <c r="C389" s="14"/>
      <c r="D389" s="24" t="s">
        <v>275</v>
      </c>
      <c r="E389" s="7">
        <v>2.17</v>
      </c>
      <c r="F389" s="7">
        <v>2.17</v>
      </c>
      <c r="G389" s="7"/>
      <c r="H389" s="6">
        <f t="shared" si="11"/>
        <v>2.6</v>
      </c>
      <c r="I389" s="6">
        <f t="shared" si="12"/>
        <v>2.6</v>
      </c>
      <c r="K389">
        <v>20</v>
      </c>
      <c r="L389">
        <v>20</v>
      </c>
    </row>
    <row r="390" spans="1:12" ht="35.25" customHeight="1">
      <c r="A390" s="13" t="s">
        <v>431</v>
      </c>
      <c r="B390" s="14"/>
      <c r="C390" s="14"/>
      <c r="D390" s="24" t="s">
        <v>275</v>
      </c>
      <c r="E390" s="7">
        <v>2.17</v>
      </c>
      <c r="F390" s="7">
        <v>2.17</v>
      </c>
      <c r="G390" s="7"/>
      <c r="H390" s="6">
        <f t="shared" si="11"/>
        <v>2.6</v>
      </c>
      <c r="I390" s="6">
        <f t="shared" si="12"/>
        <v>2.6</v>
      </c>
      <c r="K390">
        <v>20</v>
      </c>
      <c r="L390">
        <v>20</v>
      </c>
    </row>
    <row r="391" spans="1:12" ht="27" customHeight="1">
      <c r="A391" s="13" t="s">
        <v>432</v>
      </c>
      <c r="B391" s="14"/>
      <c r="C391" s="14"/>
      <c r="D391" s="24" t="s">
        <v>275</v>
      </c>
      <c r="E391" s="7">
        <v>1.17</v>
      </c>
      <c r="F391" s="7">
        <v>1.17</v>
      </c>
      <c r="G391" s="7"/>
      <c r="H391" s="6">
        <f t="shared" si="11"/>
        <v>1.4</v>
      </c>
      <c r="I391" s="6">
        <f t="shared" si="12"/>
        <v>1.4</v>
      </c>
      <c r="K391">
        <v>20</v>
      </c>
      <c r="L391">
        <v>20</v>
      </c>
    </row>
    <row r="392" spans="1:12" ht="24.75" customHeight="1">
      <c r="A392" s="13" t="s">
        <v>208</v>
      </c>
      <c r="B392" s="14"/>
      <c r="C392" s="14"/>
      <c r="D392" s="24" t="s">
        <v>275</v>
      </c>
      <c r="E392" s="7">
        <v>2.09</v>
      </c>
      <c r="F392" s="7">
        <v>2.09</v>
      </c>
      <c r="G392" s="7"/>
      <c r="H392" s="6">
        <f t="shared" si="11"/>
        <v>2.5099999999999998</v>
      </c>
      <c r="I392" s="6">
        <f t="shared" si="12"/>
        <v>2.5099999999999998</v>
      </c>
      <c r="K392">
        <v>20</v>
      </c>
      <c r="L392">
        <v>20</v>
      </c>
    </row>
    <row r="393" spans="1:12" ht="36" customHeight="1">
      <c r="A393" s="13" t="s">
        <v>433</v>
      </c>
      <c r="B393" s="14"/>
      <c r="C393" s="14"/>
      <c r="D393" s="24" t="s">
        <v>275</v>
      </c>
      <c r="E393" s="7"/>
      <c r="F393" s="7"/>
      <c r="G393" s="26"/>
      <c r="H393" s="6"/>
      <c r="I393" s="6"/>
      <c r="K393">
        <v>20</v>
      </c>
      <c r="L393">
        <v>20</v>
      </c>
    </row>
    <row r="394" spans="1:12" ht="30.75" customHeight="1">
      <c r="A394" s="13" t="s">
        <v>434</v>
      </c>
      <c r="B394" s="14"/>
      <c r="C394" s="14"/>
      <c r="D394" s="24" t="s">
        <v>275</v>
      </c>
      <c r="E394" s="7">
        <v>2.2799999999999998</v>
      </c>
      <c r="F394" s="7">
        <v>1.37</v>
      </c>
      <c r="G394" s="7"/>
      <c r="H394" s="6">
        <f t="shared" si="11"/>
        <v>2.74</v>
      </c>
      <c r="I394" s="6">
        <f t="shared" si="12"/>
        <v>1.64</v>
      </c>
      <c r="K394">
        <v>20</v>
      </c>
      <c r="L394">
        <v>20</v>
      </c>
    </row>
    <row r="395" spans="1:12" ht="36.75" customHeight="1">
      <c r="A395" s="13" t="s">
        <v>435</v>
      </c>
      <c r="B395" s="14"/>
      <c r="C395" s="14"/>
      <c r="D395" s="24" t="s">
        <v>275</v>
      </c>
      <c r="E395" s="7"/>
      <c r="F395" s="7"/>
      <c r="G395" s="26"/>
      <c r="H395" s="6"/>
      <c r="I395" s="6"/>
      <c r="K395">
        <v>20</v>
      </c>
      <c r="L395">
        <v>20</v>
      </c>
    </row>
    <row r="396" spans="1:12" ht="22.5" customHeight="1">
      <c r="A396" s="13" t="s">
        <v>209</v>
      </c>
      <c r="B396" s="14"/>
      <c r="C396" s="14"/>
      <c r="D396" s="24" t="s">
        <v>275</v>
      </c>
      <c r="E396" s="7">
        <v>1.37</v>
      </c>
      <c r="F396" s="7">
        <v>1.37</v>
      </c>
      <c r="G396" s="7"/>
      <c r="H396" s="6">
        <f t="shared" si="11"/>
        <v>1.64</v>
      </c>
      <c r="I396" s="6">
        <f t="shared" si="12"/>
        <v>1.64</v>
      </c>
      <c r="K396">
        <v>20</v>
      </c>
      <c r="L396">
        <v>20</v>
      </c>
    </row>
    <row r="397" spans="1:12" ht="32.25" customHeight="1">
      <c r="A397" s="13" t="s">
        <v>210</v>
      </c>
      <c r="B397" s="14"/>
      <c r="C397" s="14"/>
      <c r="D397" s="24" t="s">
        <v>275</v>
      </c>
      <c r="E397" s="7">
        <v>1.37</v>
      </c>
      <c r="F397" s="7">
        <v>1.37</v>
      </c>
      <c r="G397" s="7"/>
      <c r="H397" s="6">
        <f t="shared" si="11"/>
        <v>1.64</v>
      </c>
      <c r="I397" s="6">
        <f t="shared" si="12"/>
        <v>1.64</v>
      </c>
      <c r="K397">
        <v>20</v>
      </c>
      <c r="L397">
        <v>20</v>
      </c>
    </row>
    <row r="398" spans="1:12" ht="33.75" customHeight="1">
      <c r="A398" s="13" t="s">
        <v>211</v>
      </c>
      <c r="B398" s="14"/>
      <c r="C398" s="14"/>
      <c r="D398" s="24" t="s">
        <v>275</v>
      </c>
      <c r="E398" s="7"/>
      <c r="F398" s="7"/>
      <c r="G398" s="26"/>
      <c r="H398" s="6"/>
      <c r="I398" s="6"/>
      <c r="K398">
        <v>20</v>
      </c>
      <c r="L398">
        <v>20</v>
      </c>
    </row>
    <row r="399" spans="1:12" ht="22.5" customHeight="1">
      <c r="A399" s="13" t="s">
        <v>212</v>
      </c>
      <c r="B399" s="14"/>
      <c r="C399" s="14"/>
      <c r="D399" s="24" t="s">
        <v>275</v>
      </c>
      <c r="E399" s="7">
        <v>1.86</v>
      </c>
      <c r="F399" s="7">
        <v>1.86</v>
      </c>
      <c r="G399" s="7"/>
      <c r="H399" s="6">
        <f t="shared" si="11"/>
        <v>2.23</v>
      </c>
      <c r="I399" s="6">
        <f t="shared" si="12"/>
        <v>2.23</v>
      </c>
      <c r="K399">
        <v>20</v>
      </c>
      <c r="L399">
        <v>20</v>
      </c>
    </row>
    <row r="400" spans="1:12" ht="21" customHeight="1">
      <c r="A400" s="13" t="s">
        <v>213</v>
      </c>
      <c r="B400" s="14"/>
      <c r="C400" s="14"/>
      <c r="D400" s="24" t="s">
        <v>275</v>
      </c>
      <c r="E400" s="7">
        <v>1.86</v>
      </c>
      <c r="F400" s="7">
        <v>1.86</v>
      </c>
      <c r="G400" s="7"/>
      <c r="H400" s="6">
        <f t="shared" si="11"/>
        <v>2.23</v>
      </c>
      <c r="I400" s="6">
        <f t="shared" si="12"/>
        <v>2.23</v>
      </c>
      <c r="K400">
        <v>20</v>
      </c>
      <c r="L400">
        <v>20</v>
      </c>
    </row>
    <row r="401" spans="1:12" ht="24.75" customHeight="1">
      <c r="A401" s="13" t="s">
        <v>214</v>
      </c>
      <c r="B401" s="14"/>
      <c r="C401" s="14"/>
      <c r="D401" s="24" t="s">
        <v>275</v>
      </c>
      <c r="E401" s="7"/>
      <c r="F401" s="7"/>
      <c r="G401" s="26"/>
      <c r="H401" s="6"/>
      <c r="I401" s="6"/>
      <c r="K401">
        <v>20</v>
      </c>
      <c r="L401">
        <v>20</v>
      </c>
    </row>
    <row r="402" spans="1:12" ht="26.25" customHeight="1">
      <c r="A402" s="13" t="s">
        <v>215</v>
      </c>
      <c r="B402" s="14"/>
      <c r="C402" s="14"/>
      <c r="D402" s="24" t="s">
        <v>275</v>
      </c>
      <c r="E402" s="7">
        <v>2.56</v>
      </c>
      <c r="F402" s="7">
        <v>1.5</v>
      </c>
      <c r="G402" s="7"/>
      <c r="H402" s="6">
        <f t="shared" si="11"/>
        <v>3.07</v>
      </c>
      <c r="I402" s="6">
        <f t="shared" si="12"/>
        <v>1.8</v>
      </c>
      <c r="K402">
        <v>20</v>
      </c>
      <c r="L402">
        <v>20</v>
      </c>
    </row>
    <row r="403" spans="1:12" ht="24.75" customHeight="1">
      <c r="A403" s="13" t="s">
        <v>216</v>
      </c>
      <c r="B403" s="14"/>
      <c r="C403" s="14"/>
      <c r="D403" s="24" t="s">
        <v>275</v>
      </c>
      <c r="E403" s="7">
        <v>4.59</v>
      </c>
      <c r="F403" s="7">
        <v>3.4</v>
      </c>
      <c r="G403" s="7"/>
      <c r="H403" s="6">
        <f t="shared" si="11"/>
        <v>5.51</v>
      </c>
      <c r="I403" s="6">
        <f t="shared" si="12"/>
        <v>4.08</v>
      </c>
      <c r="K403">
        <v>20</v>
      </c>
      <c r="L403">
        <v>20</v>
      </c>
    </row>
    <row r="404" spans="1:12" ht="26.25" customHeight="1">
      <c r="A404" s="13" t="s">
        <v>217</v>
      </c>
      <c r="B404" s="14"/>
      <c r="C404" s="14"/>
      <c r="D404" s="24" t="s">
        <v>275</v>
      </c>
      <c r="E404" s="7"/>
      <c r="F404" s="7"/>
      <c r="G404" s="26"/>
      <c r="H404" s="6"/>
      <c r="I404" s="6"/>
      <c r="K404">
        <v>20</v>
      </c>
      <c r="L404">
        <v>20</v>
      </c>
    </row>
    <row r="405" spans="1:12" ht="27" customHeight="1">
      <c r="A405" s="13" t="s">
        <v>218</v>
      </c>
      <c r="B405" s="14"/>
      <c r="C405" s="14"/>
      <c r="D405" s="24" t="s">
        <v>275</v>
      </c>
      <c r="E405" s="7">
        <v>1.29</v>
      </c>
      <c r="F405" s="7">
        <v>1.29</v>
      </c>
      <c r="G405" s="7"/>
      <c r="H405" s="6">
        <f t="shared" si="11"/>
        <v>1.55</v>
      </c>
      <c r="I405" s="6">
        <f t="shared" si="12"/>
        <v>1.55</v>
      </c>
      <c r="K405">
        <v>20</v>
      </c>
      <c r="L405">
        <v>20</v>
      </c>
    </row>
    <row r="406" spans="1:12" ht="34.5" customHeight="1">
      <c r="A406" s="13" t="s">
        <v>219</v>
      </c>
      <c r="B406" s="14"/>
      <c r="C406" s="14"/>
      <c r="D406" s="24" t="s">
        <v>275</v>
      </c>
      <c r="E406" s="7">
        <v>1.29</v>
      </c>
      <c r="F406" s="7">
        <v>1.29</v>
      </c>
      <c r="G406" s="7"/>
      <c r="H406" s="6">
        <f t="shared" si="11"/>
        <v>1.55</v>
      </c>
      <c r="I406" s="6">
        <f t="shared" si="12"/>
        <v>1.55</v>
      </c>
      <c r="K406">
        <v>20</v>
      </c>
      <c r="L406">
        <v>20</v>
      </c>
    </row>
    <row r="407" spans="1:12" ht="34.5" customHeight="1">
      <c r="A407" s="13" t="s">
        <v>220</v>
      </c>
      <c r="B407" s="14"/>
      <c r="C407" s="14"/>
      <c r="D407" s="24" t="s">
        <v>275</v>
      </c>
      <c r="E407" s="7">
        <v>2</v>
      </c>
      <c r="F407" s="7">
        <v>1.22</v>
      </c>
      <c r="G407" s="7"/>
      <c r="H407" s="6">
        <f t="shared" si="11"/>
        <v>2.4</v>
      </c>
      <c r="I407" s="6">
        <f t="shared" si="12"/>
        <v>1.46</v>
      </c>
      <c r="K407">
        <v>20</v>
      </c>
      <c r="L407">
        <v>20</v>
      </c>
    </row>
    <row r="408" spans="1:12" ht="41.25" customHeight="1">
      <c r="A408" s="13" t="s">
        <v>436</v>
      </c>
      <c r="B408" s="14"/>
      <c r="C408" s="14"/>
      <c r="D408" s="24" t="s">
        <v>275</v>
      </c>
      <c r="E408" s="7"/>
      <c r="F408" s="7"/>
      <c r="G408" s="26"/>
      <c r="H408" s="6"/>
      <c r="I408" s="6"/>
      <c r="K408">
        <v>20</v>
      </c>
      <c r="L408">
        <v>20</v>
      </c>
    </row>
    <row r="409" spans="1:12" ht="24" customHeight="1">
      <c r="A409" s="13" t="s">
        <v>221</v>
      </c>
      <c r="B409" s="14"/>
      <c r="C409" s="14"/>
      <c r="D409" s="24" t="s">
        <v>275</v>
      </c>
      <c r="E409" s="7">
        <v>2.64</v>
      </c>
      <c r="F409" s="7">
        <v>1.55</v>
      </c>
      <c r="G409" s="7"/>
      <c r="H409" s="6">
        <f t="shared" si="11"/>
        <v>3.17</v>
      </c>
      <c r="I409" s="6">
        <f t="shared" si="12"/>
        <v>1.86</v>
      </c>
      <c r="K409">
        <v>20</v>
      </c>
      <c r="L409">
        <v>20</v>
      </c>
    </row>
    <row r="410" spans="1:12" ht="31.5" customHeight="1">
      <c r="A410" s="13" t="s">
        <v>222</v>
      </c>
      <c r="B410" s="14"/>
      <c r="C410" s="14"/>
      <c r="D410" s="24" t="s">
        <v>275</v>
      </c>
      <c r="E410" s="7">
        <v>4.1399999999999997</v>
      </c>
      <c r="F410" s="7">
        <v>3.1</v>
      </c>
      <c r="G410" s="7"/>
      <c r="H410" s="6">
        <f t="shared" si="11"/>
        <v>4.97</v>
      </c>
      <c r="I410" s="6">
        <f t="shared" si="12"/>
        <v>3.72</v>
      </c>
      <c r="K410">
        <v>20</v>
      </c>
      <c r="L410">
        <v>20</v>
      </c>
    </row>
    <row r="411" spans="1:12" ht="36.75" customHeight="1">
      <c r="A411" s="13" t="s">
        <v>352</v>
      </c>
      <c r="B411" s="14"/>
      <c r="C411" s="14"/>
      <c r="D411" s="24" t="s">
        <v>275</v>
      </c>
      <c r="E411" s="7"/>
      <c r="F411" s="7"/>
      <c r="G411" s="26"/>
      <c r="H411" s="6"/>
      <c r="I411" s="6"/>
      <c r="K411">
        <v>20</v>
      </c>
      <c r="L411">
        <v>20</v>
      </c>
    </row>
    <row r="412" spans="1:12" ht="23.25" customHeight="1">
      <c r="A412" s="13" t="s">
        <v>223</v>
      </c>
      <c r="B412" s="14"/>
      <c r="C412" s="14"/>
      <c r="D412" s="24" t="s">
        <v>275</v>
      </c>
      <c r="E412" s="7">
        <v>1.55</v>
      </c>
      <c r="F412" s="7">
        <v>1.0900000000000001</v>
      </c>
      <c r="G412" s="7"/>
      <c r="H412" s="6">
        <f t="shared" si="11"/>
        <v>1.86</v>
      </c>
      <c r="I412" s="6">
        <f t="shared" si="12"/>
        <v>1.31</v>
      </c>
      <c r="K412">
        <v>20</v>
      </c>
      <c r="L412">
        <v>20</v>
      </c>
    </row>
    <row r="413" spans="1:12" ht="36" customHeight="1">
      <c r="A413" s="13" t="s">
        <v>351</v>
      </c>
      <c r="B413" s="14"/>
      <c r="C413" s="14"/>
      <c r="D413" s="24" t="s">
        <v>275</v>
      </c>
      <c r="E413" s="7">
        <v>3.4</v>
      </c>
      <c r="F413" s="7">
        <v>2.59</v>
      </c>
      <c r="G413" s="7"/>
      <c r="H413" s="6">
        <f t="shared" ref="H413:H476" si="13">ROUND((E413+G413)*K413/100+(E413+G413),2)</f>
        <v>4.08</v>
      </c>
      <c r="I413" s="6">
        <f t="shared" ref="I413:I476" si="14">ROUND((F413+G413)*L413/100+(F413+G413),2)</f>
        <v>3.11</v>
      </c>
      <c r="K413">
        <v>20</v>
      </c>
      <c r="L413">
        <v>20</v>
      </c>
    </row>
    <row r="414" spans="1:12" ht="24.75" customHeight="1">
      <c r="A414" s="13" t="s">
        <v>437</v>
      </c>
      <c r="B414" s="14"/>
      <c r="C414" s="14"/>
      <c r="D414" s="24" t="s">
        <v>275</v>
      </c>
      <c r="E414" s="7"/>
      <c r="F414" s="7"/>
      <c r="G414" s="26"/>
      <c r="H414" s="6"/>
      <c r="I414" s="6"/>
      <c r="K414">
        <v>20</v>
      </c>
      <c r="L414">
        <v>20</v>
      </c>
    </row>
    <row r="415" spans="1:12" ht="23.25" customHeight="1">
      <c r="A415" s="13" t="s">
        <v>224</v>
      </c>
      <c r="B415" s="14"/>
      <c r="C415" s="14"/>
      <c r="D415" s="24" t="s">
        <v>275</v>
      </c>
      <c r="E415" s="7">
        <v>2.2799999999999998</v>
      </c>
      <c r="F415" s="7">
        <v>1.37</v>
      </c>
      <c r="G415" s="7"/>
      <c r="H415" s="6">
        <f t="shared" si="13"/>
        <v>2.74</v>
      </c>
      <c r="I415" s="6">
        <f t="shared" si="14"/>
        <v>1.64</v>
      </c>
      <c r="K415">
        <v>20</v>
      </c>
      <c r="L415">
        <v>20</v>
      </c>
    </row>
    <row r="416" spans="1:12" ht="35.25" customHeight="1">
      <c r="A416" s="13" t="s">
        <v>225</v>
      </c>
      <c r="B416" s="14"/>
      <c r="C416" s="14"/>
      <c r="D416" s="24" t="s">
        <v>275</v>
      </c>
      <c r="E416" s="7">
        <v>3.45</v>
      </c>
      <c r="F416" s="7">
        <v>2.54</v>
      </c>
      <c r="G416" s="7"/>
      <c r="H416" s="6">
        <f t="shared" si="13"/>
        <v>4.1399999999999997</v>
      </c>
      <c r="I416" s="6">
        <f t="shared" si="14"/>
        <v>3.05</v>
      </c>
      <c r="K416">
        <v>20</v>
      </c>
      <c r="L416">
        <v>20</v>
      </c>
    </row>
    <row r="417" spans="1:12" ht="30.75" customHeight="1">
      <c r="A417" s="13" t="s">
        <v>438</v>
      </c>
      <c r="B417" s="14"/>
      <c r="C417" s="14"/>
      <c r="D417" s="24" t="s">
        <v>275</v>
      </c>
      <c r="E417" s="7"/>
      <c r="F417" s="7"/>
      <c r="G417" s="26"/>
      <c r="H417" s="6"/>
      <c r="I417" s="6"/>
      <c r="K417">
        <v>20</v>
      </c>
      <c r="L417">
        <v>20</v>
      </c>
    </row>
    <row r="418" spans="1:12" ht="23.25" customHeight="1">
      <c r="A418" s="13" t="s">
        <v>226</v>
      </c>
      <c r="B418" s="14"/>
      <c r="C418" s="14"/>
      <c r="D418" s="24" t="s">
        <v>275</v>
      </c>
      <c r="E418" s="7">
        <v>1.83</v>
      </c>
      <c r="F418" s="7">
        <v>1.22</v>
      </c>
      <c r="G418" s="7"/>
      <c r="H418" s="6">
        <f t="shared" si="13"/>
        <v>2.2000000000000002</v>
      </c>
      <c r="I418" s="6">
        <f t="shared" si="14"/>
        <v>1.46</v>
      </c>
      <c r="K418">
        <v>20</v>
      </c>
      <c r="L418">
        <v>20</v>
      </c>
    </row>
    <row r="419" spans="1:12" ht="41.25" customHeight="1">
      <c r="A419" s="13" t="s">
        <v>227</v>
      </c>
      <c r="B419" s="14"/>
      <c r="C419" s="14"/>
      <c r="D419" s="24" t="s">
        <v>275</v>
      </c>
      <c r="E419" s="7">
        <v>3.04</v>
      </c>
      <c r="F419" s="7">
        <v>2.11</v>
      </c>
      <c r="G419" s="7"/>
      <c r="H419" s="6">
        <f t="shared" si="13"/>
        <v>3.65</v>
      </c>
      <c r="I419" s="6">
        <f t="shared" si="14"/>
        <v>2.5299999999999998</v>
      </c>
      <c r="K419">
        <v>20</v>
      </c>
      <c r="L419">
        <v>20</v>
      </c>
    </row>
    <row r="420" spans="1:12" ht="35.25" customHeight="1">
      <c r="A420" s="13" t="s">
        <v>439</v>
      </c>
      <c r="B420" s="14"/>
      <c r="C420" s="14"/>
      <c r="D420" s="24" t="s">
        <v>275</v>
      </c>
      <c r="E420" s="7">
        <v>2.1800000000000002</v>
      </c>
      <c r="F420" s="7">
        <v>1.4</v>
      </c>
      <c r="G420" s="7"/>
      <c r="H420" s="6">
        <f t="shared" si="13"/>
        <v>2.62</v>
      </c>
      <c r="I420" s="6">
        <f t="shared" si="14"/>
        <v>1.68</v>
      </c>
      <c r="K420">
        <v>20</v>
      </c>
      <c r="L420">
        <v>20</v>
      </c>
    </row>
    <row r="421" spans="1:12" ht="24.75" customHeight="1">
      <c r="A421" s="13" t="s">
        <v>228</v>
      </c>
      <c r="B421" s="14"/>
      <c r="C421" s="14"/>
      <c r="D421" s="24" t="s">
        <v>275</v>
      </c>
      <c r="E421" s="7">
        <v>1.93</v>
      </c>
      <c r="F421" s="7">
        <v>1.93</v>
      </c>
      <c r="G421" s="7"/>
      <c r="H421" s="6">
        <f t="shared" si="13"/>
        <v>2.3199999999999998</v>
      </c>
      <c r="I421" s="6">
        <f t="shared" si="14"/>
        <v>2.3199999999999998</v>
      </c>
      <c r="K421">
        <v>20</v>
      </c>
      <c r="L421">
        <v>20</v>
      </c>
    </row>
    <row r="422" spans="1:12" ht="34.5" customHeight="1">
      <c r="A422" s="13" t="s">
        <v>440</v>
      </c>
      <c r="B422" s="14"/>
      <c r="C422" s="14"/>
      <c r="D422" s="24" t="s">
        <v>275</v>
      </c>
      <c r="E422" s="7">
        <v>1.17</v>
      </c>
      <c r="F422" s="7">
        <v>1.17</v>
      </c>
      <c r="G422" s="7"/>
      <c r="H422" s="6">
        <f t="shared" si="13"/>
        <v>1.4</v>
      </c>
      <c r="I422" s="6">
        <f t="shared" si="14"/>
        <v>1.4</v>
      </c>
      <c r="K422">
        <v>20</v>
      </c>
      <c r="L422">
        <v>20</v>
      </c>
    </row>
    <row r="423" spans="1:12" ht="40.5" customHeight="1">
      <c r="A423" s="13" t="s">
        <v>229</v>
      </c>
      <c r="B423" s="14"/>
      <c r="C423" s="14"/>
      <c r="D423" s="24" t="s">
        <v>275</v>
      </c>
      <c r="E423" s="7">
        <v>8.3699999999999992</v>
      </c>
      <c r="F423" s="7">
        <v>5.0199999999999996</v>
      </c>
      <c r="G423" s="7"/>
      <c r="H423" s="6">
        <f t="shared" si="13"/>
        <v>10.039999999999999</v>
      </c>
      <c r="I423" s="6">
        <f t="shared" si="14"/>
        <v>6.02</v>
      </c>
      <c r="K423">
        <v>20</v>
      </c>
      <c r="L423">
        <v>20</v>
      </c>
    </row>
    <row r="424" spans="1:12" ht="32.25" customHeight="1">
      <c r="A424" s="13" t="s">
        <v>441</v>
      </c>
      <c r="B424" s="14"/>
      <c r="C424" s="14"/>
      <c r="D424" s="24" t="s">
        <v>275</v>
      </c>
      <c r="E424" s="7"/>
      <c r="F424" s="7"/>
      <c r="G424" s="26"/>
      <c r="H424" s="6"/>
      <c r="I424" s="6"/>
      <c r="K424">
        <v>20</v>
      </c>
      <c r="L424">
        <v>20</v>
      </c>
    </row>
    <row r="425" spans="1:12" ht="21" customHeight="1">
      <c r="A425" s="13" t="s">
        <v>230</v>
      </c>
      <c r="B425" s="14"/>
      <c r="C425" s="14"/>
      <c r="D425" s="24" t="s">
        <v>275</v>
      </c>
      <c r="E425" s="7">
        <v>11.48</v>
      </c>
      <c r="F425" s="7">
        <v>6.89</v>
      </c>
      <c r="G425" s="7"/>
      <c r="H425" s="6">
        <f t="shared" si="13"/>
        <v>13.78</v>
      </c>
      <c r="I425" s="6">
        <f t="shared" si="14"/>
        <v>8.27</v>
      </c>
      <c r="K425">
        <v>20</v>
      </c>
      <c r="L425">
        <v>20</v>
      </c>
    </row>
    <row r="426" spans="1:12" ht="23.25" customHeight="1">
      <c r="A426" s="13" t="s">
        <v>231</v>
      </c>
      <c r="B426" s="14"/>
      <c r="C426" s="14"/>
      <c r="D426" s="24" t="s">
        <v>275</v>
      </c>
      <c r="E426" s="7">
        <v>14.29</v>
      </c>
      <c r="F426" s="7">
        <v>9.31</v>
      </c>
      <c r="G426" s="7"/>
      <c r="H426" s="6">
        <f t="shared" si="13"/>
        <v>17.149999999999999</v>
      </c>
      <c r="I426" s="6">
        <f t="shared" si="14"/>
        <v>11.17</v>
      </c>
      <c r="K426">
        <v>20</v>
      </c>
      <c r="L426">
        <v>20</v>
      </c>
    </row>
    <row r="427" spans="1:12" ht="36.75" customHeight="1">
      <c r="A427" s="13" t="s">
        <v>350</v>
      </c>
      <c r="B427" s="14"/>
      <c r="C427" s="14"/>
      <c r="D427" s="24" t="s">
        <v>275</v>
      </c>
      <c r="E427" s="7"/>
      <c r="F427" s="7"/>
      <c r="G427" s="7"/>
      <c r="H427" s="6"/>
      <c r="I427" s="6"/>
      <c r="K427">
        <v>20</v>
      </c>
      <c r="L427">
        <v>20</v>
      </c>
    </row>
    <row r="428" spans="1:12" ht="36.75" customHeight="1">
      <c r="A428" s="13" t="s">
        <v>458</v>
      </c>
      <c r="B428" s="14"/>
      <c r="C428" s="14"/>
      <c r="D428" s="24" t="s">
        <v>275</v>
      </c>
      <c r="E428" s="7">
        <v>2.65</v>
      </c>
      <c r="F428" s="7">
        <v>2.65</v>
      </c>
      <c r="G428" s="7"/>
      <c r="H428" s="6">
        <f>ROUND((E428+G428)*K428/100+(E428+G428),2)</f>
        <v>3.18</v>
      </c>
      <c r="I428" s="6">
        <f t="shared" si="14"/>
        <v>3.18</v>
      </c>
      <c r="K428">
        <v>20</v>
      </c>
      <c r="L428">
        <v>20</v>
      </c>
    </row>
    <row r="429" spans="1:12" ht="36.75" customHeight="1">
      <c r="A429" s="13" t="s">
        <v>459</v>
      </c>
      <c r="B429" s="14"/>
      <c r="C429" s="14"/>
      <c r="D429" s="24" t="s">
        <v>275</v>
      </c>
      <c r="E429" s="7">
        <v>2.65</v>
      </c>
      <c r="F429" s="7">
        <v>2.65</v>
      </c>
      <c r="G429" s="7"/>
      <c r="H429" s="6">
        <f>ROUND((E429+G429)*K429/100+(E429+G429),2)</f>
        <v>3.18</v>
      </c>
      <c r="I429" s="6">
        <f t="shared" si="14"/>
        <v>3.18</v>
      </c>
      <c r="K429">
        <v>20</v>
      </c>
      <c r="L429">
        <v>20</v>
      </c>
    </row>
    <row r="430" spans="1:12" ht="36" customHeight="1">
      <c r="A430" s="13" t="s">
        <v>232</v>
      </c>
      <c r="B430" s="14"/>
      <c r="C430" s="14"/>
      <c r="D430" s="24" t="s">
        <v>275</v>
      </c>
      <c r="E430" s="7">
        <v>2.65</v>
      </c>
      <c r="F430" s="7">
        <v>2.65</v>
      </c>
      <c r="G430" s="7"/>
      <c r="H430" s="6">
        <f t="shared" si="13"/>
        <v>3.18</v>
      </c>
      <c r="I430" s="6">
        <f t="shared" si="14"/>
        <v>3.18</v>
      </c>
      <c r="K430">
        <v>20</v>
      </c>
      <c r="L430">
        <v>20</v>
      </c>
    </row>
    <row r="431" spans="1:12" ht="39" customHeight="1">
      <c r="A431" s="13" t="s">
        <v>233</v>
      </c>
      <c r="B431" s="14"/>
      <c r="C431" s="14"/>
      <c r="D431" s="24" t="s">
        <v>275</v>
      </c>
      <c r="E431" s="7"/>
      <c r="F431" s="7"/>
      <c r="G431" s="26"/>
      <c r="H431" s="6"/>
      <c r="I431" s="6"/>
      <c r="K431">
        <v>20</v>
      </c>
      <c r="L431">
        <v>20</v>
      </c>
    </row>
    <row r="432" spans="1:12" ht="23.25" customHeight="1">
      <c r="A432" s="13" t="s">
        <v>234</v>
      </c>
      <c r="B432" s="14"/>
      <c r="C432" s="14"/>
      <c r="D432" s="24" t="s">
        <v>275</v>
      </c>
      <c r="E432" s="7">
        <v>2.2799999999999998</v>
      </c>
      <c r="F432" s="7">
        <v>2.2799999999999998</v>
      </c>
      <c r="G432" s="7"/>
      <c r="H432" s="6">
        <f t="shared" si="13"/>
        <v>2.74</v>
      </c>
      <c r="I432" s="6">
        <f t="shared" si="14"/>
        <v>2.74</v>
      </c>
      <c r="K432">
        <v>20</v>
      </c>
      <c r="L432">
        <v>20</v>
      </c>
    </row>
    <row r="433" spans="1:12" ht="32.25" customHeight="1">
      <c r="A433" s="13" t="s">
        <v>235</v>
      </c>
      <c r="B433" s="14"/>
      <c r="C433" s="14"/>
      <c r="D433" s="24" t="s">
        <v>275</v>
      </c>
      <c r="E433" s="7">
        <v>4.54</v>
      </c>
      <c r="F433" s="7">
        <v>4.54</v>
      </c>
      <c r="G433" s="7"/>
      <c r="H433" s="6">
        <f t="shared" si="13"/>
        <v>5.45</v>
      </c>
      <c r="I433" s="6">
        <f t="shared" si="14"/>
        <v>5.45</v>
      </c>
      <c r="K433">
        <v>20</v>
      </c>
      <c r="L433">
        <v>20</v>
      </c>
    </row>
    <row r="434" spans="1:12" ht="54" customHeight="1">
      <c r="A434" s="13" t="s">
        <v>442</v>
      </c>
      <c r="B434" s="14"/>
      <c r="C434" s="14"/>
      <c r="D434" s="24" t="s">
        <v>275</v>
      </c>
      <c r="E434" s="7"/>
      <c r="F434" s="7"/>
      <c r="G434" s="26"/>
      <c r="H434" s="6"/>
      <c r="I434" s="6"/>
      <c r="K434">
        <v>20</v>
      </c>
      <c r="L434">
        <v>20</v>
      </c>
    </row>
    <row r="435" spans="1:12" ht="33" customHeight="1">
      <c r="A435" s="13" t="s">
        <v>236</v>
      </c>
      <c r="B435" s="14"/>
      <c r="C435" s="14"/>
      <c r="D435" s="24" t="s">
        <v>275</v>
      </c>
      <c r="E435" s="7">
        <v>2.2799999999999998</v>
      </c>
      <c r="F435" s="7">
        <v>2.2799999999999998</v>
      </c>
      <c r="G435" s="7"/>
      <c r="H435" s="6">
        <f t="shared" si="13"/>
        <v>2.74</v>
      </c>
      <c r="I435" s="6">
        <f t="shared" si="14"/>
        <v>2.74</v>
      </c>
      <c r="K435">
        <v>20</v>
      </c>
      <c r="L435">
        <v>20</v>
      </c>
    </row>
    <row r="436" spans="1:12" ht="36.75" customHeight="1">
      <c r="A436" s="13" t="s">
        <v>237</v>
      </c>
      <c r="B436" s="14"/>
      <c r="C436" s="14"/>
      <c r="D436" s="24" t="s">
        <v>275</v>
      </c>
      <c r="E436" s="7"/>
      <c r="F436" s="7"/>
      <c r="G436" s="26"/>
      <c r="H436" s="6"/>
      <c r="I436" s="6"/>
      <c r="K436">
        <v>20</v>
      </c>
      <c r="L436">
        <v>20</v>
      </c>
    </row>
    <row r="437" spans="1:12" ht="21.75" customHeight="1">
      <c r="A437" s="13" t="s">
        <v>238</v>
      </c>
      <c r="B437" s="14"/>
      <c r="C437" s="14"/>
      <c r="D437" s="24" t="s">
        <v>275</v>
      </c>
      <c r="E437" s="7">
        <v>3.81</v>
      </c>
      <c r="F437" s="7">
        <v>3.81</v>
      </c>
      <c r="G437" s="7"/>
      <c r="H437" s="6">
        <f t="shared" si="13"/>
        <v>4.57</v>
      </c>
      <c r="I437" s="6">
        <f t="shared" si="14"/>
        <v>4.57</v>
      </c>
      <c r="K437">
        <v>20</v>
      </c>
      <c r="L437">
        <v>20</v>
      </c>
    </row>
    <row r="438" spans="1:12" ht="25.5" customHeight="1">
      <c r="A438" s="13" t="s">
        <v>239</v>
      </c>
      <c r="B438" s="14"/>
      <c r="C438" s="14"/>
      <c r="D438" s="24" t="s">
        <v>275</v>
      </c>
      <c r="E438" s="7">
        <v>5.33</v>
      </c>
      <c r="F438" s="7">
        <v>5.33</v>
      </c>
      <c r="G438" s="7"/>
      <c r="H438" s="6">
        <f t="shared" si="13"/>
        <v>6.4</v>
      </c>
      <c r="I438" s="6">
        <f t="shared" si="14"/>
        <v>6.4</v>
      </c>
      <c r="K438">
        <v>20</v>
      </c>
      <c r="L438">
        <v>20</v>
      </c>
    </row>
    <row r="439" spans="1:12" ht="36.75" customHeight="1">
      <c r="A439" s="13" t="s">
        <v>443</v>
      </c>
      <c r="B439" s="14"/>
      <c r="C439" s="14"/>
      <c r="D439" s="24" t="s">
        <v>275</v>
      </c>
      <c r="E439" s="7"/>
      <c r="F439" s="7"/>
      <c r="G439" s="26"/>
      <c r="H439" s="6"/>
      <c r="I439" s="6"/>
      <c r="K439">
        <v>20</v>
      </c>
      <c r="L439">
        <v>20</v>
      </c>
    </row>
    <row r="440" spans="1:12" ht="37.5" customHeight="1">
      <c r="A440" s="13" t="s">
        <v>444</v>
      </c>
      <c r="B440" s="14"/>
      <c r="C440" s="14"/>
      <c r="D440" s="24" t="s">
        <v>275</v>
      </c>
      <c r="E440" s="7">
        <v>1.83</v>
      </c>
      <c r="F440" s="7">
        <v>1.83</v>
      </c>
      <c r="G440" s="7"/>
      <c r="H440" s="6">
        <f t="shared" si="13"/>
        <v>2.2000000000000002</v>
      </c>
      <c r="I440" s="6">
        <f t="shared" si="14"/>
        <v>2.2000000000000002</v>
      </c>
      <c r="K440">
        <v>20</v>
      </c>
      <c r="L440">
        <v>20</v>
      </c>
    </row>
    <row r="441" spans="1:12" ht="38.25" customHeight="1">
      <c r="A441" s="13" t="s">
        <v>240</v>
      </c>
      <c r="B441" s="14"/>
      <c r="C441" s="14"/>
      <c r="D441" s="24" t="s">
        <v>275</v>
      </c>
      <c r="E441" s="7">
        <v>2.74</v>
      </c>
      <c r="F441" s="7">
        <v>2.74</v>
      </c>
      <c r="G441" s="7"/>
      <c r="H441" s="6">
        <f t="shared" si="13"/>
        <v>3.29</v>
      </c>
      <c r="I441" s="6">
        <f t="shared" si="14"/>
        <v>3.29</v>
      </c>
      <c r="K441">
        <v>20</v>
      </c>
      <c r="L441">
        <v>20</v>
      </c>
    </row>
    <row r="442" spans="1:12" ht="21.75" customHeight="1">
      <c r="A442" s="13" t="s">
        <v>241</v>
      </c>
      <c r="B442" s="14"/>
      <c r="C442" s="14"/>
      <c r="D442" s="24" t="s">
        <v>275</v>
      </c>
      <c r="E442" s="7"/>
      <c r="F442" s="7"/>
      <c r="G442" s="26"/>
      <c r="H442" s="6"/>
      <c r="I442" s="6"/>
      <c r="K442">
        <v>20</v>
      </c>
      <c r="L442">
        <v>20</v>
      </c>
    </row>
    <row r="443" spans="1:12" ht="24.75" customHeight="1">
      <c r="A443" s="13" t="s">
        <v>242</v>
      </c>
      <c r="B443" s="14"/>
      <c r="C443" s="14"/>
      <c r="D443" s="24" t="s">
        <v>275</v>
      </c>
      <c r="E443" s="7">
        <v>1.93</v>
      </c>
      <c r="F443" s="7">
        <v>1.93</v>
      </c>
      <c r="G443" s="7"/>
      <c r="H443" s="6">
        <f t="shared" si="13"/>
        <v>2.3199999999999998</v>
      </c>
      <c r="I443" s="6">
        <f t="shared" si="14"/>
        <v>2.3199999999999998</v>
      </c>
      <c r="K443">
        <v>20</v>
      </c>
      <c r="L443">
        <v>20</v>
      </c>
    </row>
    <row r="444" spans="1:12" ht="51" customHeight="1">
      <c r="A444" s="13" t="s">
        <v>243</v>
      </c>
      <c r="B444" s="14"/>
      <c r="C444" s="14"/>
      <c r="D444" s="24" t="s">
        <v>275</v>
      </c>
      <c r="E444" s="7"/>
      <c r="F444" s="7"/>
      <c r="G444" s="26"/>
      <c r="H444" s="6"/>
      <c r="I444" s="6"/>
      <c r="K444">
        <v>20</v>
      </c>
      <c r="L444">
        <v>20</v>
      </c>
    </row>
    <row r="445" spans="1:12" ht="35.25" customHeight="1">
      <c r="A445" s="13" t="s">
        <v>244</v>
      </c>
      <c r="B445" s="14"/>
      <c r="C445" s="14"/>
      <c r="D445" s="24" t="s">
        <v>275</v>
      </c>
      <c r="E445" s="7">
        <v>5.47</v>
      </c>
      <c r="F445" s="7">
        <v>5.47</v>
      </c>
      <c r="G445" s="7"/>
      <c r="H445" s="6">
        <f t="shared" si="13"/>
        <v>6.56</v>
      </c>
      <c r="I445" s="6">
        <f t="shared" si="14"/>
        <v>6.56</v>
      </c>
      <c r="K445">
        <v>20</v>
      </c>
      <c r="L445">
        <v>20</v>
      </c>
    </row>
    <row r="446" spans="1:12" ht="36.75" customHeight="1">
      <c r="A446" s="13" t="s">
        <v>245</v>
      </c>
      <c r="B446" s="14"/>
      <c r="C446" s="14"/>
      <c r="D446" s="24" t="s">
        <v>275</v>
      </c>
      <c r="E446" s="7"/>
      <c r="F446" s="7"/>
      <c r="G446" s="26"/>
      <c r="H446" s="6"/>
      <c r="I446" s="6"/>
      <c r="K446">
        <v>20</v>
      </c>
      <c r="L446">
        <v>20</v>
      </c>
    </row>
    <row r="447" spans="1:12" ht="25.5" customHeight="1">
      <c r="A447" s="13" t="s">
        <v>246</v>
      </c>
      <c r="B447" s="14"/>
      <c r="C447" s="14"/>
      <c r="D447" s="24" t="s">
        <v>275</v>
      </c>
      <c r="E447" s="7">
        <v>3.04</v>
      </c>
      <c r="F447" s="7">
        <v>3.04</v>
      </c>
      <c r="G447" s="7"/>
      <c r="H447" s="6">
        <f t="shared" si="13"/>
        <v>3.65</v>
      </c>
      <c r="I447" s="6">
        <f t="shared" si="14"/>
        <v>3.65</v>
      </c>
      <c r="K447">
        <v>20</v>
      </c>
      <c r="L447">
        <v>20</v>
      </c>
    </row>
    <row r="448" spans="1:12" ht="24.75" customHeight="1">
      <c r="A448" s="13" t="s">
        <v>247</v>
      </c>
      <c r="B448" s="14"/>
      <c r="C448" s="14"/>
      <c r="D448" s="24" t="s">
        <v>275</v>
      </c>
      <c r="E448" s="7">
        <v>3.81</v>
      </c>
      <c r="F448" s="7">
        <v>3.81</v>
      </c>
      <c r="G448" s="25"/>
      <c r="H448" s="6">
        <f t="shared" si="13"/>
        <v>4.57</v>
      </c>
      <c r="I448" s="6">
        <f t="shared" si="14"/>
        <v>4.57</v>
      </c>
      <c r="K448">
        <v>20</v>
      </c>
      <c r="L448">
        <v>20</v>
      </c>
    </row>
    <row r="449" spans="1:12" ht="24" customHeight="1">
      <c r="A449" s="13" t="s">
        <v>248</v>
      </c>
      <c r="B449" s="14"/>
      <c r="C449" s="14"/>
      <c r="D449" s="24" t="s">
        <v>275</v>
      </c>
      <c r="E449" s="7"/>
      <c r="F449" s="7"/>
      <c r="G449" s="26"/>
      <c r="H449" s="6"/>
      <c r="I449" s="6"/>
      <c r="K449">
        <v>20</v>
      </c>
      <c r="L449">
        <v>20</v>
      </c>
    </row>
    <row r="450" spans="1:12" ht="25.5" customHeight="1">
      <c r="A450" s="13" t="s">
        <v>249</v>
      </c>
      <c r="B450" s="14"/>
      <c r="C450" s="14"/>
      <c r="D450" s="24" t="s">
        <v>275</v>
      </c>
      <c r="E450" s="7">
        <v>5.47</v>
      </c>
      <c r="F450" s="7">
        <v>5.47</v>
      </c>
      <c r="G450" s="7"/>
      <c r="H450" s="6">
        <f t="shared" si="13"/>
        <v>6.56</v>
      </c>
      <c r="I450" s="6">
        <f t="shared" si="14"/>
        <v>6.56</v>
      </c>
      <c r="K450">
        <v>20</v>
      </c>
      <c r="L450">
        <v>20</v>
      </c>
    </row>
    <row r="451" spans="1:12" ht="37.5" customHeight="1">
      <c r="A451" s="13" t="s">
        <v>445</v>
      </c>
      <c r="B451" s="14"/>
      <c r="C451" s="14"/>
      <c r="D451" s="24" t="s">
        <v>275</v>
      </c>
      <c r="E451" s="7"/>
      <c r="F451" s="7"/>
      <c r="G451" s="7"/>
      <c r="H451" s="6"/>
      <c r="I451" s="6"/>
      <c r="K451">
        <v>20</v>
      </c>
      <c r="L451">
        <v>20</v>
      </c>
    </row>
    <row r="452" spans="1:12" ht="37.5" customHeight="1">
      <c r="A452" s="13" t="s">
        <v>250</v>
      </c>
      <c r="B452" s="14"/>
      <c r="C452" s="14"/>
      <c r="D452" s="24" t="s">
        <v>275</v>
      </c>
      <c r="E452" s="7">
        <v>1.21</v>
      </c>
      <c r="F452" s="7">
        <v>1.21</v>
      </c>
      <c r="G452" s="7"/>
      <c r="H452" s="6">
        <f t="shared" si="13"/>
        <v>1.45</v>
      </c>
      <c r="I452" s="6">
        <f t="shared" si="14"/>
        <v>1.45</v>
      </c>
      <c r="K452">
        <v>20</v>
      </c>
      <c r="L452">
        <v>20</v>
      </c>
    </row>
    <row r="453" spans="1:12" ht="36" customHeight="1">
      <c r="A453" s="13" t="s">
        <v>251</v>
      </c>
      <c r="B453" s="14"/>
      <c r="C453" s="14"/>
      <c r="D453" s="24" t="s">
        <v>275</v>
      </c>
      <c r="E453" s="7">
        <v>3.04</v>
      </c>
      <c r="F453" s="7">
        <v>3.04</v>
      </c>
      <c r="G453" s="7"/>
      <c r="H453" s="6">
        <f t="shared" si="13"/>
        <v>3.65</v>
      </c>
      <c r="I453" s="6">
        <f t="shared" si="14"/>
        <v>3.65</v>
      </c>
      <c r="K453">
        <v>20</v>
      </c>
      <c r="L453">
        <v>20</v>
      </c>
    </row>
    <row r="454" spans="1:12" ht="25.5" customHeight="1">
      <c r="A454" s="13" t="s">
        <v>252</v>
      </c>
      <c r="B454" s="14"/>
      <c r="C454" s="14"/>
      <c r="D454" s="24" t="s">
        <v>275</v>
      </c>
      <c r="E454" s="7"/>
      <c r="F454" s="7"/>
      <c r="G454" s="26"/>
      <c r="H454" s="6"/>
      <c r="I454" s="6"/>
      <c r="K454">
        <v>20</v>
      </c>
      <c r="L454">
        <v>20</v>
      </c>
    </row>
    <row r="455" spans="1:12" ht="24" customHeight="1">
      <c r="A455" s="13" t="s">
        <v>253</v>
      </c>
      <c r="B455" s="14"/>
      <c r="C455" s="14"/>
      <c r="D455" s="24" t="s">
        <v>275</v>
      </c>
      <c r="E455" s="7">
        <v>1.21</v>
      </c>
      <c r="F455" s="7">
        <v>1.21</v>
      </c>
      <c r="G455" s="7"/>
      <c r="H455" s="6">
        <f t="shared" si="13"/>
        <v>1.45</v>
      </c>
      <c r="I455" s="6">
        <f t="shared" si="14"/>
        <v>1.45</v>
      </c>
      <c r="K455">
        <v>20</v>
      </c>
      <c r="L455">
        <v>20</v>
      </c>
    </row>
    <row r="456" spans="1:12" ht="36" customHeight="1">
      <c r="A456" s="13" t="s">
        <v>446</v>
      </c>
      <c r="B456" s="14"/>
      <c r="C456" s="14"/>
      <c r="D456" s="24" t="s">
        <v>275</v>
      </c>
      <c r="E456" s="7"/>
      <c r="F456" s="7"/>
      <c r="G456" s="26"/>
      <c r="H456" s="6"/>
      <c r="I456" s="6"/>
      <c r="K456">
        <v>20</v>
      </c>
      <c r="L456">
        <v>20</v>
      </c>
    </row>
    <row r="457" spans="1:12" ht="35.25" customHeight="1">
      <c r="A457" s="13" t="s">
        <v>254</v>
      </c>
      <c r="B457" s="14"/>
      <c r="C457" s="14"/>
      <c r="D457" s="24" t="s">
        <v>275</v>
      </c>
      <c r="E457" s="7">
        <v>1.96</v>
      </c>
      <c r="F457" s="7">
        <v>1.96</v>
      </c>
      <c r="G457" s="25"/>
      <c r="H457" s="6">
        <f t="shared" si="13"/>
        <v>2.35</v>
      </c>
      <c r="I457" s="6">
        <f t="shared" si="14"/>
        <v>2.35</v>
      </c>
      <c r="K457">
        <v>20</v>
      </c>
      <c r="L457">
        <v>20</v>
      </c>
    </row>
    <row r="458" spans="1:12" ht="33" customHeight="1">
      <c r="A458" s="13" t="s">
        <v>255</v>
      </c>
      <c r="B458" s="14"/>
      <c r="C458" s="14"/>
      <c r="D458" s="24" t="s">
        <v>275</v>
      </c>
      <c r="E458" s="7"/>
      <c r="F458" s="7"/>
      <c r="G458" s="26"/>
      <c r="H458" s="6"/>
      <c r="I458" s="6"/>
      <c r="K458">
        <v>20</v>
      </c>
      <c r="L458">
        <v>20</v>
      </c>
    </row>
    <row r="459" spans="1:12" ht="22.5" customHeight="1">
      <c r="A459" s="13" t="s">
        <v>256</v>
      </c>
      <c r="B459" s="14"/>
      <c r="C459" s="14"/>
      <c r="D459" s="24" t="s">
        <v>275</v>
      </c>
      <c r="E459" s="7">
        <v>3.04</v>
      </c>
      <c r="F459" s="7">
        <v>3.04</v>
      </c>
      <c r="G459" s="7"/>
      <c r="H459" s="6">
        <f t="shared" si="13"/>
        <v>3.65</v>
      </c>
      <c r="I459" s="6">
        <f t="shared" si="14"/>
        <v>3.65</v>
      </c>
      <c r="K459">
        <v>20</v>
      </c>
      <c r="L459">
        <v>20</v>
      </c>
    </row>
    <row r="460" spans="1:12" ht="23.25" customHeight="1">
      <c r="A460" s="13" t="s">
        <v>257</v>
      </c>
      <c r="B460" s="14"/>
      <c r="C460" s="14"/>
      <c r="D460" s="24" t="s">
        <v>275</v>
      </c>
      <c r="E460" s="7">
        <v>3.86</v>
      </c>
      <c r="F460" s="7">
        <v>3.86</v>
      </c>
      <c r="G460" s="7"/>
      <c r="H460" s="6">
        <f t="shared" si="13"/>
        <v>4.63</v>
      </c>
      <c r="I460" s="6">
        <f t="shared" si="14"/>
        <v>4.63</v>
      </c>
      <c r="K460">
        <v>20</v>
      </c>
      <c r="L460">
        <v>20</v>
      </c>
    </row>
    <row r="461" spans="1:12" ht="24" customHeight="1">
      <c r="A461" s="13" t="s">
        <v>258</v>
      </c>
      <c r="B461" s="14"/>
      <c r="C461" s="14"/>
      <c r="D461" s="24" t="s">
        <v>275</v>
      </c>
      <c r="E461" s="7"/>
      <c r="F461" s="7"/>
      <c r="G461" s="26"/>
      <c r="H461" s="6"/>
      <c r="I461" s="6"/>
      <c r="K461">
        <v>20</v>
      </c>
      <c r="L461">
        <v>20</v>
      </c>
    </row>
    <row r="462" spans="1:12" ht="18.75" customHeight="1">
      <c r="A462" s="13" t="s">
        <v>259</v>
      </c>
      <c r="B462" s="14"/>
      <c r="C462" s="14"/>
      <c r="D462" s="24" t="s">
        <v>275</v>
      </c>
      <c r="E462" s="7">
        <v>1.96</v>
      </c>
      <c r="F462" s="7">
        <v>1.96</v>
      </c>
      <c r="G462" s="7"/>
      <c r="H462" s="6">
        <f t="shared" si="13"/>
        <v>2.35</v>
      </c>
      <c r="I462" s="6">
        <f t="shared" si="14"/>
        <v>2.35</v>
      </c>
      <c r="K462">
        <v>20</v>
      </c>
      <c r="L462">
        <v>20</v>
      </c>
    </row>
    <row r="463" spans="1:12" ht="54" customHeight="1">
      <c r="A463" s="13" t="s">
        <v>349</v>
      </c>
      <c r="B463" s="14"/>
      <c r="C463" s="14"/>
      <c r="D463" s="24" t="s">
        <v>275</v>
      </c>
      <c r="E463" s="7">
        <v>5.47</v>
      </c>
      <c r="F463" s="7">
        <v>5.47</v>
      </c>
      <c r="G463" s="7"/>
      <c r="H463" s="6">
        <f t="shared" si="13"/>
        <v>6.56</v>
      </c>
      <c r="I463" s="6">
        <f t="shared" si="14"/>
        <v>6.56</v>
      </c>
      <c r="K463">
        <v>20</v>
      </c>
      <c r="L463">
        <v>20</v>
      </c>
    </row>
    <row r="464" spans="1:12" ht="21.75" customHeight="1">
      <c r="A464" s="13" t="s">
        <v>260</v>
      </c>
      <c r="B464" s="14"/>
      <c r="C464" s="14"/>
      <c r="D464" s="24" t="s">
        <v>275</v>
      </c>
      <c r="E464" s="7">
        <v>1.69</v>
      </c>
      <c r="F464" s="7">
        <v>1.69</v>
      </c>
      <c r="G464" s="7"/>
      <c r="H464" s="6">
        <f t="shared" si="13"/>
        <v>2.0299999999999998</v>
      </c>
      <c r="I464" s="6">
        <f t="shared" si="14"/>
        <v>2.0299999999999998</v>
      </c>
      <c r="K464">
        <v>20</v>
      </c>
      <c r="L464">
        <v>20</v>
      </c>
    </row>
    <row r="465" spans="1:12" ht="24.75" customHeight="1">
      <c r="A465" s="13" t="s">
        <v>447</v>
      </c>
      <c r="B465" s="14"/>
      <c r="C465" s="14"/>
      <c r="D465" s="24" t="s">
        <v>275</v>
      </c>
      <c r="E465" s="7">
        <v>3.42</v>
      </c>
      <c r="F465" s="7">
        <v>3.42</v>
      </c>
      <c r="G465" s="7"/>
      <c r="H465" s="6">
        <f t="shared" si="13"/>
        <v>4.0999999999999996</v>
      </c>
      <c r="I465" s="6">
        <f t="shared" si="14"/>
        <v>4.0999999999999996</v>
      </c>
      <c r="K465">
        <v>20</v>
      </c>
      <c r="L465">
        <v>20</v>
      </c>
    </row>
    <row r="466" spans="1:12" ht="37.5" customHeight="1">
      <c r="A466" s="13" t="s">
        <v>261</v>
      </c>
      <c r="B466" s="14"/>
      <c r="C466" s="14"/>
      <c r="D466" s="24" t="s">
        <v>275</v>
      </c>
      <c r="E466" s="7"/>
      <c r="F466" s="7"/>
      <c r="G466" s="26"/>
      <c r="H466" s="6"/>
      <c r="I466" s="6"/>
      <c r="K466">
        <v>20</v>
      </c>
      <c r="L466">
        <v>20</v>
      </c>
    </row>
    <row r="467" spans="1:12" ht="21.75" customHeight="1">
      <c r="A467" s="13" t="s">
        <v>262</v>
      </c>
      <c r="B467" s="14"/>
      <c r="C467" s="14"/>
      <c r="D467" s="24" t="s">
        <v>275</v>
      </c>
      <c r="E467" s="7">
        <v>0.15</v>
      </c>
      <c r="F467" s="7">
        <v>0.15</v>
      </c>
      <c r="G467" s="7"/>
      <c r="H467" s="6">
        <f t="shared" si="13"/>
        <v>0.18</v>
      </c>
      <c r="I467" s="6">
        <f t="shared" si="14"/>
        <v>0.18</v>
      </c>
      <c r="K467">
        <v>20</v>
      </c>
      <c r="L467">
        <v>20</v>
      </c>
    </row>
    <row r="468" spans="1:12" ht="18.75" customHeight="1">
      <c r="A468" s="13" t="s">
        <v>263</v>
      </c>
      <c r="B468" s="14"/>
      <c r="C468" s="14"/>
      <c r="D468" s="24" t="s">
        <v>275</v>
      </c>
      <c r="E468" s="7">
        <v>0.19</v>
      </c>
      <c r="F468" s="7">
        <v>0.19</v>
      </c>
      <c r="G468" s="7"/>
      <c r="H468" s="6">
        <f t="shared" si="13"/>
        <v>0.23</v>
      </c>
      <c r="I468" s="6">
        <f t="shared" si="14"/>
        <v>0.23</v>
      </c>
      <c r="K468">
        <v>20</v>
      </c>
      <c r="L468">
        <v>20</v>
      </c>
    </row>
    <row r="469" spans="1:12" ht="39.75" customHeight="1">
      <c r="A469" s="13" t="s">
        <v>264</v>
      </c>
      <c r="B469" s="14"/>
      <c r="C469" s="14"/>
      <c r="D469" s="24" t="s">
        <v>275</v>
      </c>
      <c r="E469" s="7">
        <v>2.2799999999999998</v>
      </c>
      <c r="F469" s="7">
        <v>2.2799999999999998</v>
      </c>
      <c r="G469" s="7"/>
      <c r="H469" s="6">
        <f t="shared" si="13"/>
        <v>2.74</v>
      </c>
      <c r="I469" s="6">
        <f t="shared" si="14"/>
        <v>2.74</v>
      </c>
      <c r="K469">
        <v>20</v>
      </c>
      <c r="L469">
        <v>20</v>
      </c>
    </row>
    <row r="470" spans="1:12" ht="39.75" customHeight="1">
      <c r="A470" s="13" t="s">
        <v>265</v>
      </c>
      <c r="B470" s="14"/>
      <c r="C470" s="14"/>
      <c r="D470" s="24" t="s">
        <v>275</v>
      </c>
      <c r="E470" s="7"/>
      <c r="F470" s="7"/>
      <c r="G470" s="26"/>
      <c r="H470" s="6"/>
      <c r="I470" s="6"/>
      <c r="K470">
        <v>20</v>
      </c>
      <c r="L470">
        <v>20</v>
      </c>
    </row>
    <row r="471" spans="1:12" ht="21" customHeight="1">
      <c r="A471" s="13" t="s">
        <v>266</v>
      </c>
      <c r="B471" s="14"/>
      <c r="C471" s="14"/>
      <c r="D471" s="24" t="s">
        <v>275</v>
      </c>
      <c r="E471" s="7">
        <v>0.42</v>
      </c>
      <c r="F471" s="7">
        <v>0.42</v>
      </c>
      <c r="G471" s="7"/>
      <c r="H471" s="6">
        <f t="shared" si="13"/>
        <v>0.5</v>
      </c>
      <c r="I471" s="6">
        <f t="shared" si="14"/>
        <v>0.5</v>
      </c>
      <c r="K471">
        <v>20</v>
      </c>
      <c r="L471">
        <v>20</v>
      </c>
    </row>
    <row r="472" spans="1:12" ht="23.25" customHeight="1">
      <c r="A472" s="13" t="s">
        <v>267</v>
      </c>
      <c r="B472" s="14"/>
      <c r="C472" s="14"/>
      <c r="D472" s="24" t="s">
        <v>449</v>
      </c>
      <c r="E472" s="7"/>
      <c r="F472" s="7"/>
      <c r="G472" s="26"/>
      <c r="H472" s="6"/>
      <c r="I472" s="6"/>
      <c r="K472">
        <v>20</v>
      </c>
      <c r="L472">
        <v>20</v>
      </c>
    </row>
    <row r="473" spans="1:12" ht="28.5" customHeight="1">
      <c r="A473" s="13" t="s">
        <v>268</v>
      </c>
      <c r="B473" s="14"/>
      <c r="C473" s="14"/>
      <c r="D473" s="24" t="s">
        <v>449</v>
      </c>
      <c r="E473" s="7">
        <v>0.05</v>
      </c>
      <c r="F473" s="7">
        <v>0.05</v>
      </c>
      <c r="G473" s="7"/>
      <c r="H473" s="6">
        <f t="shared" si="13"/>
        <v>0.06</v>
      </c>
      <c r="I473" s="6">
        <f t="shared" si="14"/>
        <v>0.06</v>
      </c>
      <c r="K473">
        <v>20</v>
      </c>
      <c r="L473">
        <v>20</v>
      </c>
    </row>
    <row r="474" spans="1:12" ht="25.5" customHeight="1">
      <c r="A474" s="13" t="s">
        <v>269</v>
      </c>
      <c r="B474" s="14"/>
      <c r="C474" s="14"/>
      <c r="D474" s="24" t="s">
        <v>449</v>
      </c>
      <c r="E474" s="7">
        <v>0.03</v>
      </c>
      <c r="F474" s="7">
        <v>0.03</v>
      </c>
      <c r="G474" s="7"/>
      <c r="H474" s="6">
        <f t="shared" si="13"/>
        <v>0.04</v>
      </c>
      <c r="I474" s="6">
        <f t="shared" si="14"/>
        <v>0.04</v>
      </c>
      <c r="K474">
        <v>20</v>
      </c>
      <c r="L474">
        <v>20</v>
      </c>
    </row>
    <row r="475" spans="1:12" ht="48.75" customHeight="1">
      <c r="A475" s="13" t="s">
        <v>448</v>
      </c>
      <c r="B475" s="14"/>
      <c r="C475" s="14"/>
      <c r="D475" s="24" t="s">
        <v>450</v>
      </c>
      <c r="E475" s="7">
        <v>0.41</v>
      </c>
      <c r="F475" s="7">
        <v>0.41</v>
      </c>
      <c r="G475" s="7"/>
      <c r="H475" s="6">
        <f t="shared" si="13"/>
        <v>0.49</v>
      </c>
      <c r="I475" s="6">
        <f t="shared" si="14"/>
        <v>0.49</v>
      </c>
      <c r="K475">
        <v>20</v>
      </c>
      <c r="L475">
        <v>20</v>
      </c>
    </row>
    <row r="476" spans="1:12" ht="36" customHeight="1">
      <c r="A476" s="13" t="s">
        <v>270</v>
      </c>
      <c r="B476" s="14"/>
      <c r="C476" s="14"/>
      <c r="D476" s="24" t="s">
        <v>276</v>
      </c>
      <c r="E476" s="7">
        <v>0.28000000000000003</v>
      </c>
      <c r="F476" s="7">
        <v>0.28000000000000003</v>
      </c>
      <c r="G476" s="7"/>
      <c r="H476" s="6">
        <f t="shared" si="13"/>
        <v>0.34</v>
      </c>
      <c r="I476" s="6">
        <f t="shared" si="14"/>
        <v>0.34</v>
      </c>
      <c r="K476">
        <v>20</v>
      </c>
      <c r="L476">
        <v>20</v>
      </c>
    </row>
    <row r="477" spans="1:12" ht="15" customHeight="1">
      <c r="A477" s="31"/>
      <c r="B477" s="31"/>
      <c r="C477" s="31" t="s">
        <v>485</v>
      </c>
      <c r="D477" s="32"/>
      <c r="E477" s="31"/>
      <c r="F477" s="31"/>
      <c r="G477" s="31"/>
      <c r="H477" s="33"/>
      <c r="I477" s="33"/>
    </row>
    <row r="478" spans="1:12" ht="15" customHeight="1">
      <c r="A478" s="15"/>
      <c r="B478" s="16"/>
      <c r="C478" s="16"/>
      <c r="D478" s="16"/>
      <c r="E478" s="16"/>
      <c r="F478" s="16"/>
      <c r="G478" s="16"/>
    </row>
    <row r="479" spans="1:12">
      <c r="C479" s="1" t="s">
        <v>454</v>
      </c>
      <c r="E479" s="1" t="s">
        <v>456</v>
      </c>
    </row>
    <row r="481" spans="3:5">
      <c r="C481" s="1" t="s">
        <v>455</v>
      </c>
      <c r="E481" s="1" t="s">
        <v>457</v>
      </c>
    </row>
  </sheetData>
  <mergeCells count="471">
    <mergeCell ref="A478:G478"/>
    <mergeCell ref="A471:C471"/>
    <mergeCell ref="A472:C472"/>
    <mergeCell ref="A473:C473"/>
    <mergeCell ref="A474:C474"/>
    <mergeCell ref="A475:C475"/>
    <mergeCell ref="A476:C476"/>
    <mergeCell ref="A465:C465"/>
    <mergeCell ref="A466:C466"/>
    <mergeCell ref="A467:C467"/>
    <mergeCell ref="A468:C468"/>
    <mergeCell ref="A469:C469"/>
    <mergeCell ref="A470:C470"/>
    <mergeCell ref="A459:C459"/>
    <mergeCell ref="A460:C460"/>
    <mergeCell ref="A461:C461"/>
    <mergeCell ref="A462:C462"/>
    <mergeCell ref="A463:C463"/>
    <mergeCell ref="A464:C464"/>
    <mergeCell ref="A453:C453"/>
    <mergeCell ref="A454:C454"/>
    <mergeCell ref="A455:C455"/>
    <mergeCell ref="A456:C456"/>
    <mergeCell ref="A457:C457"/>
    <mergeCell ref="A458:C458"/>
    <mergeCell ref="A447:C447"/>
    <mergeCell ref="A448:C448"/>
    <mergeCell ref="A449:C449"/>
    <mergeCell ref="A450:C450"/>
    <mergeCell ref="A451:C451"/>
    <mergeCell ref="A452:C452"/>
    <mergeCell ref="A441:C441"/>
    <mergeCell ref="A442:C442"/>
    <mergeCell ref="A443:C443"/>
    <mergeCell ref="A444:C444"/>
    <mergeCell ref="A445:C445"/>
    <mergeCell ref="A446:C446"/>
    <mergeCell ref="A435:C435"/>
    <mergeCell ref="A436:C436"/>
    <mergeCell ref="A437:C437"/>
    <mergeCell ref="A438:C438"/>
    <mergeCell ref="A439:C439"/>
    <mergeCell ref="A440:C440"/>
    <mergeCell ref="A429:C429"/>
    <mergeCell ref="A430:C430"/>
    <mergeCell ref="A431:C431"/>
    <mergeCell ref="A432:C432"/>
    <mergeCell ref="A433:C433"/>
    <mergeCell ref="A434:C434"/>
    <mergeCell ref="A423:C423"/>
    <mergeCell ref="A424:C424"/>
    <mergeCell ref="A425:C425"/>
    <mergeCell ref="A426:C426"/>
    <mergeCell ref="A427:C427"/>
    <mergeCell ref="A428:C428"/>
    <mergeCell ref="A417:C417"/>
    <mergeCell ref="A418:C418"/>
    <mergeCell ref="A419:C419"/>
    <mergeCell ref="A420:C420"/>
    <mergeCell ref="A421:C421"/>
    <mergeCell ref="A422:C422"/>
    <mergeCell ref="A411:C411"/>
    <mergeCell ref="A412:C412"/>
    <mergeCell ref="A413:C413"/>
    <mergeCell ref="A414:C414"/>
    <mergeCell ref="A415:C415"/>
    <mergeCell ref="A416:C416"/>
    <mergeCell ref="A405:C405"/>
    <mergeCell ref="A406:C406"/>
    <mergeCell ref="A407:C407"/>
    <mergeCell ref="A408:C408"/>
    <mergeCell ref="A409:C409"/>
    <mergeCell ref="A410:C410"/>
    <mergeCell ref="A399:C399"/>
    <mergeCell ref="A400:C400"/>
    <mergeCell ref="A401:C401"/>
    <mergeCell ref="A402:C402"/>
    <mergeCell ref="A403:C403"/>
    <mergeCell ref="A404:C404"/>
    <mergeCell ref="A393:C393"/>
    <mergeCell ref="A394:C394"/>
    <mergeCell ref="A395:C395"/>
    <mergeCell ref="A396:C396"/>
    <mergeCell ref="A397:C397"/>
    <mergeCell ref="A398:C398"/>
    <mergeCell ref="A387:C387"/>
    <mergeCell ref="A388:C388"/>
    <mergeCell ref="A389:C389"/>
    <mergeCell ref="A390:C390"/>
    <mergeCell ref="A391:C391"/>
    <mergeCell ref="A392:C392"/>
    <mergeCell ref="A381:C381"/>
    <mergeCell ref="A382:C382"/>
    <mergeCell ref="A383:C383"/>
    <mergeCell ref="A384:C384"/>
    <mergeCell ref="A385:C385"/>
    <mergeCell ref="A386:C386"/>
    <mergeCell ref="A375:C375"/>
    <mergeCell ref="A376:C376"/>
    <mergeCell ref="A377:C377"/>
    <mergeCell ref="A378:C378"/>
    <mergeCell ref="A379:C379"/>
    <mergeCell ref="A380:C380"/>
    <mergeCell ref="A369:C369"/>
    <mergeCell ref="A370:C370"/>
    <mergeCell ref="A371:C371"/>
    <mergeCell ref="A372:C372"/>
    <mergeCell ref="A373:C373"/>
    <mergeCell ref="A374:C374"/>
    <mergeCell ref="A363:C363"/>
    <mergeCell ref="A364:C364"/>
    <mergeCell ref="A365:C365"/>
    <mergeCell ref="A366:C366"/>
    <mergeCell ref="A367:C367"/>
    <mergeCell ref="A368:C368"/>
    <mergeCell ref="A357:C357"/>
    <mergeCell ref="A358:C358"/>
    <mergeCell ref="A359:C359"/>
    <mergeCell ref="A360:C360"/>
    <mergeCell ref="A361:C361"/>
    <mergeCell ref="A362:C362"/>
    <mergeCell ref="A351:C351"/>
    <mergeCell ref="A352:C352"/>
    <mergeCell ref="A353:C353"/>
    <mergeCell ref="A354:C354"/>
    <mergeCell ref="A355:C355"/>
    <mergeCell ref="A356:C356"/>
    <mergeCell ref="A345:C345"/>
    <mergeCell ref="A346:C346"/>
    <mergeCell ref="A347:C347"/>
    <mergeCell ref="A348:C348"/>
    <mergeCell ref="A349:C349"/>
    <mergeCell ref="A350:C350"/>
    <mergeCell ref="A339:C339"/>
    <mergeCell ref="A340:C340"/>
    <mergeCell ref="A341:C341"/>
    <mergeCell ref="A342:C342"/>
    <mergeCell ref="A343:C343"/>
    <mergeCell ref="A344:C344"/>
    <mergeCell ref="A333:C333"/>
    <mergeCell ref="A334:C334"/>
    <mergeCell ref="A335:C335"/>
    <mergeCell ref="A336:C336"/>
    <mergeCell ref="A337:C337"/>
    <mergeCell ref="A338:C338"/>
    <mergeCell ref="A327:C327"/>
    <mergeCell ref="A328:C328"/>
    <mergeCell ref="A329:C329"/>
    <mergeCell ref="A330:C330"/>
    <mergeCell ref="A331:C331"/>
    <mergeCell ref="A332:C332"/>
    <mergeCell ref="A321:C321"/>
    <mergeCell ref="A322:C322"/>
    <mergeCell ref="A323:C323"/>
    <mergeCell ref="A324:C324"/>
    <mergeCell ref="A325:C325"/>
    <mergeCell ref="A326:C326"/>
    <mergeCell ref="A315:C315"/>
    <mergeCell ref="A316:C316"/>
    <mergeCell ref="A317:C317"/>
    <mergeCell ref="A318:C318"/>
    <mergeCell ref="A319:C319"/>
    <mergeCell ref="A320:C320"/>
    <mergeCell ref="A309:C309"/>
    <mergeCell ref="A310:C310"/>
    <mergeCell ref="A311:C311"/>
    <mergeCell ref="A312:C312"/>
    <mergeCell ref="A313:C313"/>
    <mergeCell ref="A314:C314"/>
    <mergeCell ref="A303:C303"/>
    <mergeCell ref="A304:C304"/>
    <mergeCell ref="A305:C305"/>
    <mergeCell ref="A306:C306"/>
    <mergeCell ref="A307:C307"/>
    <mergeCell ref="A308:C308"/>
    <mergeCell ref="A297:C297"/>
    <mergeCell ref="A298:C298"/>
    <mergeCell ref="A299:C299"/>
    <mergeCell ref="A300:C300"/>
    <mergeCell ref="A301:C301"/>
    <mergeCell ref="A302:C302"/>
    <mergeCell ref="A291:C291"/>
    <mergeCell ref="A292:C292"/>
    <mergeCell ref="A293:C293"/>
    <mergeCell ref="A294:C294"/>
    <mergeCell ref="A295:C295"/>
    <mergeCell ref="A296:C296"/>
    <mergeCell ref="A285:C285"/>
    <mergeCell ref="A286:C286"/>
    <mergeCell ref="A287:C287"/>
    <mergeCell ref="A288:C288"/>
    <mergeCell ref="A289:C289"/>
    <mergeCell ref="A290:C290"/>
    <mergeCell ref="A279:C279"/>
    <mergeCell ref="A280:C280"/>
    <mergeCell ref="A281:C281"/>
    <mergeCell ref="A282:C282"/>
    <mergeCell ref="A283:C283"/>
    <mergeCell ref="A284:C284"/>
    <mergeCell ref="A273:C273"/>
    <mergeCell ref="A274:C274"/>
    <mergeCell ref="A275:C275"/>
    <mergeCell ref="A276:C276"/>
    <mergeCell ref="A277:C277"/>
    <mergeCell ref="A278:C278"/>
    <mergeCell ref="A267:C267"/>
    <mergeCell ref="A268:C268"/>
    <mergeCell ref="A269:C269"/>
    <mergeCell ref="A270:C270"/>
    <mergeCell ref="A271:C271"/>
    <mergeCell ref="A272:C272"/>
    <mergeCell ref="A261:C261"/>
    <mergeCell ref="A262:C262"/>
    <mergeCell ref="A263:C263"/>
    <mergeCell ref="A264:C264"/>
    <mergeCell ref="A265:C265"/>
    <mergeCell ref="A266:C266"/>
    <mergeCell ref="A255:C255"/>
    <mergeCell ref="A256:C256"/>
    <mergeCell ref="A257:C257"/>
    <mergeCell ref="A258:C258"/>
    <mergeCell ref="A259:C259"/>
    <mergeCell ref="A260:C260"/>
    <mergeCell ref="A249:C249"/>
    <mergeCell ref="A250:C250"/>
    <mergeCell ref="A251:C251"/>
    <mergeCell ref="A252:C252"/>
    <mergeCell ref="A253:C253"/>
    <mergeCell ref="A254:C254"/>
    <mergeCell ref="A243:C243"/>
    <mergeCell ref="A244:C244"/>
    <mergeCell ref="A245:C245"/>
    <mergeCell ref="A246:C246"/>
    <mergeCell ref="A247:C247"/>
    <mergeCell ref="A248:C248"/>
    <mergeCell ref="A237:C237"/>
    <mergeCell ref="A238:C238"/>
    <mergeCell ref="A239:C239"/>
    <mergeCell ref="A240:C240"/>
    <mergeCell ref="A241:C241"/>
    <mergeCell ref="A242:C242"/>
    <mergeCell ref="A231:C231"/>
    <mergeCell ref="A232:C232"/>
    <mergeCell ref="A233:C233"/>
    <mergeCell ref="A234:C234"/>
    <mergeCell ref="A235:C235"/>
    <mergeCell ref="A236:C236"/>
    <mergeCell ref="A225:C225"/>
    <mergeCell ref="A226:C226"/>
    <mergeCell ref="A227:C227"/>
    <mergeCell ref="A228:C228"/>
    <mergeCell ref="A229:C229"/>
    <mergeCell ref="A230:C230"/>
    <mergeCell ref="A219:C219"/>
    <mergeCell ref="A220:C220"/>
    <mergeCell ref="A221:C221"/>
    <mergeCell ref="A222:C222"/>
    <mergeCell ref="A223:C223"/>
    <mergeCell ref="A224:C224"/>
    <mergeCell ref="A213:C213"/>
    <mergeCell ref="A214:C214"/>
    <mergeCell ref="A215:C215"/>
    <mergeCell ref="A216:C216"/>
    <mergeCell ref="A217:C217"/>
    <mergeCell ref="A218:C218"/>
    <mergeCell ref="A207:C207"/>
    <mergeCell ref="A208:C208"/>
    <mergeCell ref="A209:C209"/>
    <mergeCell ref="A210:C210"/>
    <mergeCell ref="A211:C211"/>
    <mergeCell ref="A212:C212"/>
    <mergeCell ref="A201:C201"/>
    <mergeCell ref="A202:C202"/>
    <mergeCell ref="A203:C203"/>
    <mergeCell ref="A204:C204"/>
    <mergeCell ref="A205:C205"/>
    <mergeCell ref="A206:C206"/>
    <mergeCell ref="A195:C195"/>
    <mergeCell ref="A196:C196"/>
    <mergeCell ref="A197:C197"/>
    <mergeCell ref="A198:C198"/>
    <mergeCell ref="A199:C199"/>
    <mergeCell ref="A200:C200"/>
    <mergeCell ref="A189:C189"/>
    <mergeCell ref="A190:C190"/>
    <mergeCell ref="A191:C191"/>
    <mergeCell ref="A192:C192"/>
    <mergeCell ref="A193:C193"/>
    <mergeCell ref="A194:C194"/>
    <mergeCell ref="A183:C183"/>
    <mergeCell ref="A184:C184"/>
    <mergeCell ref="A185:C185"/>
    <mergeCell ref="A186:C186"/>
    <mergeCell ref="A187:C187"/>
    <mergeCell ref="A188:C188"/>
    <mergeCell ref="A177:C177"/>
    <mergeCell ref="A178:C178"/>
    <mergeCell ref="A179:C179"/>
    <mergeCell ref="A180:C180"/>
    <mergeCell ref="A181:C181"/>
    <mergeCell ref="A182:C182"/>
    <mergeCell ref="A171:C171"/>
    <mergeCell ref="A172:C172"/>
    <mergeCell ref="A173:C173"/>
    <mergeCell ref="A174:C174"/>
    <mergeCell ref="A175:C175"/>
    <mergeCell ref="A176:C176"/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G7:H7"/>
    <mergeCell ref="A10:I11"/>
    <mergeCell ref="A13:A14"/>
    <mergeCell ref="B13:C14"/>
    <mergeCell ref="D13:D14"/>
    <mergeCell ref="E13:F13"/>
    <mergeCell ref="G13:G14"/>
    <mergeCell ref="H13:I13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 с 01.01.2019</vt:lpstr>
      <vt:lpstr>'на сайт с 01.01.2019'!Область_печати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</dc:creator>
  <cp:lastModifiedBy>ИнжЫнер</cp:lastModifiedBy>
  <cp:lastPrinted>2018-11-30T13:07:17Z</cp:lastPrinted>
  <dcterms:created xsi:type="dcterms:W3CDTF">2018-10-16T12:14:47Z</dcterms:created>
  <dcterms:modified xsi:type="dcterms:W3CDTF">2018-12-28T10:22:30Z</dcterms:modified>
</cp:coreProperties>
</file>