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ПРАЙС ДЛЯ САЙТА 01.08.2022" sheetId="1" r:id="rId1"/>
  </sheets>
  <definedNames>
    <definedName name="_xlnm.Print_Area" localSheetId="0">'ПРАЙС ДЛЯ САЙТА 01.08.2022'!$A$1:$I$537</definedName>
  </definedNames>
  <calcPr calcId="144525"/>
</workbook>
</file>

<file path=xl/calcChain.xml><?xml version="1.0" encoding="utf-8"?>
<calcChain xmlns="http://schemas.openxmlformats.org/spreadsheetml/2006/main">
  <c r="H517" i="1" l="1"/>
  <c r="AL531" i="1"/>
  <c r="AN531" i="1" s="1"/>
  <c r="AK531" i="1"/>
  <c r="AM531" i="1" s="1"/>
  <c r="AB531" i="1"/>
  <c r="AE531" i="1" s="1"/>
  <c r="R531" i="1"/>
  <c r="Q531" i="1"/>
  <c r="S531" i="1" s="1"/>
  <c r="P531" i="1"/>
  <c r="N531" i="1"/>
  <c r="K531" i="1"/>
  <c r="J531" i="1"/>
  <c r="I531" i="1"/>
  <c r="H531" i="1"/>
  <c r="AL530" i="1"/>
  <c r="AN530" i="1" s="1"/>
  <c r="AK530" i="1"/>
  <c r="AM530" i="1" s="1"/>
  <c r="AB530" i="1"/>
  <c r="AE530" i="1" s="1"/>
  <c r="U530" i="1"/>
  <c r="S530" i="1"/>
  <c r="Q530" i="1"/>
  <c r="P530" i="1"/>
  <c r="R530" i="1" s="1"/>
  <c r="N530" i="1"/>
  <c r="K530" i="1"/>
  <c r="J530" i="1"/>
  <c r="Z530" i="1" s="1"/>
  <c r="I530" i="1"/>
  <c r="H530" i="1"/>
  <c r="AN529" i="1"/>
  <c r="AM529" i="1"/>
  <c r="AL529" i="1"/>
  <c r="AK529" i="1"/>
  <c r="AB529" i="1"/>
  <c r="R529" i="1"/>
  <c r="Q529" i="1"/>
  <c r="S529" i="1" s="1"/>
  <c r="P529" i="1"/>
  <c r="N529" i="1"/>
  <c r="K529" i="1"/>
  <c r="J529" i="1"/>
  <c r="I529" i="1"/>
  <c r="H529" i="1"/>
  <c r="AN528" i="1"/>
  <c r="AM528" i="1"/>
  <c r="AL528" i="1"/>
  <c r="AK528" i="1"/>
  <c r="AB528" i="1"/>
  <c r="S528" i="1"/>
  <c r="R528" i="1"/>
  <c r="Q528" i="1"/>
  <c r="P528" i="1"/>
  <c r="N528" i="1"/>
  <c r="K528" i="1"/>
  <c r="J528" i="1"/>
  <c r="I528" i="1"/>
  <c r="H528" i="1"/>
  <c r="T528" i="1" s="1"/>
  <c r="AL527" i="1"/>
  <c r="AN527" i="1" s="1"/>
  <c r="AK527" i="1"/>
  <c r="AM527" i="1" s="1"/>
  <c r="AN526" i="1"/>
  <c r="AM526" i="1"/>
  <c r="AL526" i="1"/>
  <c r="AK526" i="1"/>
  <c r="AB526" i="1"/>
  <c r="S526" i="1"/>
  <c r="R526" i="1"/>
  <c r="Q526" i="1"/>
  <c r="P526" i="1"/>
  <c r="N526" i="1"/>
  <c r="K526" i="1"/>
  <c r="J526" i="1"/>
  <c r="I526" i="1"/>
  <c r="H526" i="1"/>
  <c r="AL525" i="1"/>
  <c r="AN525" i="1" s="1"/>
  <c r="AK525" i="1"/>
  <c r="AM525" i="1" s="1"/>
  <c r="AB525" i="1"/>
  <c r="S525" i="1"/>
  <c r="Q525" i="1"/>
  <c r="P525" i="1"/>
  <c r="R525" i="1" s="1"/>
  <c r="N525" i="1"/>
  <c r="K525" i="1"/>
  <c r="J525" i="1"/>
  <c r="I525" i="1"/>
  <c r="H525" i="1"/>
  <c r="T525" i="1" s="1"/>
  <c r="AL524" i="1"/>
  <c r="AN524" i="1" s="1"/>
  <c r="AK524" i="1"/>
  <c r="AM524" i="1" s="1"/>
  <c r="AB524" i="1"/>
  <c r="Q524" i="1"/>
  <c r="S524" i="1" s="1"/>
  <c r="P524" i="1"/>
  <c r="R524" i="1" s="1"/>
  <c r="N524" i="1"/>
  <c r="K524" i="1"/>
  <c r="J524" i="1"/>
  <c r="I524" i="1"/>
  <c r="U524" i="1" s="1"/>
  <c r="H524" i="1"/>
  <c r="AN523" i="1"/>
  <c r="AM523" i="1"/>
  <c r="AL523" i="1"/>
  <c r="AK523" i="1"/>
  <c r="AB523" i="1"/>
  <c r="AE523" i="1" s="1"/>
  <c r="R523" i="1"/>
  <c r="Q523" i="1"/>
  <c r="S523" i="1" s="1"/>
  <c r="P523" i="1"/>
  <c r="N523" i="1"/>
  <c r="K523" i="1"/>
  <c r="J523" i="1"/>
  <c r="I523" i="1"/>
  <c r="H523" i="1"/>
  <c r="AL522" i="1"/>
  <c r="AN522" i="1" s="1"/>
  <c r="AK522" i="1"/>
  <c r="AM522" i="1" s="1"/>
  <c r="AB522" i="1"/>
  <c r="S522" i="1"/>
  <c r="Q522" i="1"/>
  <c r="P522" i="1"/>
  <c r="R522" i="1" s="1"/>
  <c r="N522" i="1"/>
  <c r="K522" i="1"/>
  <c r="J522" i="1"/>
  <c r="I522" i="1"/>
  <c r="U522" i="1" s="1"/>
  <c r="H522" i="1"/>
  <c r="Z522" i="1" s="1"/>
  <c r="AM521" i="1"/>
  <c r="AL521" i="1"/>
  <c r="AN521" i="1" s="1"/>
  <c r="AK521" i="1"/>
  <c r="AB521" i="1"/>
  <c r="R521" i="1"/>
  <c r="Q521" i="1"/>
  <c r="S521" i="1" s="1"/>
  <c r="P521" i="1"/>
  <c r="N521" i="1"/>
  <c r="K521" i="1"/>
  <c r="J521" i="1"/>
  <c r="I521" i="1"/>
  <c r="H521" i="1"/>
  <c r="AN520" i="1"/>
  <c r="AM520" i="1"/>
  <c r="AL520" i="1"/>
  <c r="AK520" i="1"/>
  <c r="AB520" i="1"/>
  <c r="R520" i="1"/>
  <c r="Q520" i="1"/>
  <c r="S520" i="1" s="1"/>
  <c r="P520" i="1"/>
  <c r="N520" i="1"/>
  <c r="K520" i="1"/>
  <c r="J520" i="1"/>
  <c r="I520" i="1"/>
  <c r="H520" i="1"/>
  <c r="AL519" i="1"/>
  <c r="AN519" i="1" s="1"/>
  <c r="AK519" i="1"/>
  <c r="AM519" i="1" s="1"/>
  <c r="AB519" i="1"/>
  <c r="S519" i="1"/>
  <c r="Q519" i="1"/>
  <c r="P519" i="1"/>
  <c r="R519" i="1" s="1"/>
  <c r="N519" i="1"/>
  <c r="K519" i="1"/>
  <c r="J519" i="1"/>
  <c r="I519" i="1"/>
  <c r="AE519" i="1" s="1"/>
  <c r="H519" i="1"/>
  <c r="Z519" i="1" s="1"/>
  <c r="AN518" i="1"/>
  <c r="AM518" i="1"/>
  <c r="AL518" i="1"/>
  <c r="AK518" i="1"/>
  <c r="AB518" i="1"/>
  <c r="Q518" i="1"/>
  <c r="S518" i="1" s="1"/>
  <c r="P518" i="1"/>
  <c r="R518" i="1" s="1"/>
  <c r="N518" i="1"/>
  <c r="K518" i="1"/>
  <c r="J518" i="1"/>
  <c r="I518" i="1"/>
  <c r="H518" i="1"/>
  <c r="AN517" i="1"/>
  <c r="AM517" i="1"/>
  <c r="AL517" i="1"/>
  <c r="AK517" i="1"/>
  <c r="AB517" i="1"/>
  <c r="S517" i="1"/>
  <c r="R517" i="1"/>
  <c r="Q517" i="1"/>
  <c r="P517" i="1"/>
  <c r="N517" i="1"/>
  <c r="K517" i="1"/>
  <c r="J517" i="1"/>
  <c r="I517" i="1"/>
  <c r="AL516" i="1"/>
  <c r="AN516" i="1" s="1"/>
  <c r="AK516" i="1"/>
  <c r="AM516" i="1" s="1"/>
  <c r="AB516" i="1"/>
  <c r="T516" i="1"/>
  <c r="S516" i="1"/>
  <c r="Q516" i="1"/>
  <c r="P516" i="1"/>
  <c r="R516" i="1" s="1"/>
  <c r="N516" i="1"/>
  <c r="K516" i="1"/>
  <c r="J516" i="1"/>
  <c r="Z516" i="1" s="1"/>
  <c r="I516" i="1"/>
  <c r="H516" i="1"/>
  <c r="AL515" i="1"/>
  <c r="AN515" i="1" s="1"/>
  <c r="AK515" i="1"/>
  <c r="AM515" i="1" s="1"/>
  <c r="AB515" i="1"/>
  <c r="Q515" i="1"/>
  <c r="S515" i="1" s="1"/>
  <c r="P515" i="1"/>
  <c r="R515" i="1" s="1"/>
  <c r="N515" i="1"/>
  <c r="K515" i="1"/>
  <c r="J515" i="1"/>
  <c r="I515" i="1"/>
  <c r="H515" i="1"/>
  <c r="Z515" i="1" s="1"/>
  <c r="AN514" i="1"/>
  <c r="AM514" i="1"/>
  <c r="AL514" i="1"/>
  <c r="AK514" i="1"/>
  <c r="AB514" i="1"/>
  <c r="R514" i="1"/>
  <c r="Q514" i="1"/>
  <c r="S514" i="1" s="1"/>
  <c r="P514" i="1"/>
  <c r="N514" i="1"/>
  <c r="K514" i="1"/>
  <c r="J514" i="1"/>
  <c r="I514" i="1"/>
  <c r="U514" i="1" s="1"/>
  <c r="H514" i="1"/>
  <c r="AL513" i="1"/>
  <c r="AN513" i="1" s="1"/>
  <c r="AK513" i="1"/>
  <c r="AM513" i="1" s="1"/>
  <c r="AB513" i="1"/>
  <c r="U513" i="1"/>
  <c r="S513" i="1"/>
  <c r="Q513" i="1"/>
  <c r="P513" i="1"/>
  <c r="R513" i="1" s="1"/>
  <c r="N513" i="1"/>
  <c r="K513" i="1"/>
  <c r="J513" i="1"/>
  <c r="I513" i="1"/>
  <c r="H513" i="1"/>
  <c r="AM512" i="1"/>
  <c r="AL512" i="1"/>
  <c r="AN512" i="1" s="1"/>
  <c r="AK512" i="1"/>
  <c r="AB512" i="1"/>
  <c r="R512" i="1"/>
  <c r="Q512" i="1"/>
  <c r="S512" i="1" s="1"/>
  <c r="P512" i="1"/>
  <c r="N512" i="1"/>
  <c r="K512" i="1"/>
  <c r="J512" i="1"/>
  <c r="I512" i="1"/>
  <c r="H512" i="1"/>
  <c r="AN511" i="1"/>
  <c r="AM511" i="1"/>
  <c r="AL511" i="1"/>
  <c r="AK511" i="1"/>
  <c r="AB511" i="1"/>
  <c r="R511" i="1"/>
  <c r="Q511" i="1"/>
  <c r="S511" i="1" s="1"/>
  <c r="P511" i="1"/>
  <c r="N511" i="1"/>
  <c r="K511" i="1"/>
  <c r="J511" i="1"/>
  <c r="I511" i="1"/>
  <c r="H511" i="1"/>
  <c r="AL510" i="1"/>
  <c r="AN510" i="1" s="1"/>
  <c r="AK510" i="1"/>
  <c r="AM510" i="1" s="1"/>
  <c r="AE510" i="1"/>
  <c r="AB510" i="1"/>
  <c r="S510" i="1"/>
  <c r="Q510" i="1"/>
  <c r="P510" i="1"/>
  <c r="R510" i="1" s="1"/>
  <c r="N510" i="1"/>
  <c r="K510" i="1"/>
  <c r="J510" i="1"/>
  <c r="I510" i="1"/>
  <c r="H510" i="1"/>
  <c r="AN509" i="1"/>
  <c r="AM509" i="1"/>
  <c r="AL509" i="1"/>
  <c r="AK509" i="1"/>
  <c r="AB509" i="1"/>
  <c r="Q509" i="1"/>
  <c r="S509" i="1" s="1"/>
  <c r="P509" i="1"/>
  <c r="R509" i="1" s="1"/>
  <c r="N509" i="1"/>
  <c r="K509" i="1"/>
  <c r="AA509" i="1" s="1"/>
  <c r="AD509" i="1" s="1"/>
  <c r="J509" i="1"/>
  <c r="Z509" i="1" s="1"/>
  <c r="I509" i="1"/>
  <c r="U509" i="1" s="1"/>
  <c r="H509" i="1"/>
  <c r="AN508" i="1"/>
  <c r="AM508" i="1"/>
  <c r="AL508" i="1"/>
  <c r="AK508" i="1"/>
  <c r="AB508" i="1"/>
  <c r="S508" i="1"/>
  <c r="R508" i="1"/>
  <c r="Q508" i="1"/>
  <c r="P508" i="1"/>
  <c r="N508" i="1"/>
  <c r="K508" i="1"/>
  <c r="J508" i="1"/>
  <c r="I508" i="1"/>
  <c r="H508" i="1"/>
  <c r="T508" i="1" s="1"/>
  <c r="AL507" i="1"/>
  <c r="AN507" i="1" s="1"/>
  <c r="AK507" i="1"/>
  <c r="AM507" i="1" s="1"/>
  <c r="AB507" i="1"/>
  <c r="AE507" i="1" s="1"/>
  <c r="S507" i="1"/>
  <c r="Q507" i="1"/>
  <c r="P507" i="1"/>
  <c r="R507" i="1" s="1"/>
  <c r="N507" i="1"/>
  <c r="K507" i="1"/>
  <c r="J507" i="1"/>
  <c r="I507" i="1"/>
  <c r="H507" i="1"/>
  <c r="AL506" i="1"/>
  <c r="AN506" i="1" s="1"/>
  <c r="AK506" i="1"/>
  <c r="AM506" i="1" s="1"/>
  <c r="AB506" i="1"/>
  <c r="Q506" i="1"/>
  <c r="S506" i="1" s="1"/>
  <c r="P506" i="1"/>
  <c r="R506" i="1" s="1"/>
  <c r="N506" i="1"/>
  <c r="K506" i="1"/>
  <c r="J506" i="1"/>
  <c r="I506" i="1"/>
  <c r="H506" i="1"/>
  <c r="AN505" i="1"/>
  <c r="AM505" i="1"/>
  <c r="AL505" i="1"/>
  <c r="AK505" i="1"/>
  <c r="AB505" i="1"/>
  <c r="AE505" i="1" s="1"/>
  <c r="R505" i="1"/>
  <c r="Q505" i="1"/>
  <c r="S505" i="1" s="1"/>
  <c r="P505" i="1"/>
  <c r="N505" i="1"/>
  <c r="K505" i="1"/>
  <c r="AA505" i="1" s="1"/>
  <c r="AD505" i="1" s="1"/>
  <c r="J505" i="1"/>
  <c r="I505" i="1"/>
  <c r="H505" i="1"/>
  <c r="AL504" i="1"/>
  <c r="AN504" i="1" s="1"/>
  <c r="AK504" i="1"/>
  <c r="AM504" i="1" s="1"/>
  <c r="AB504" i="1"/>
  <c r="AE504" i="1" s="1"/>
  <c r="U504" i="1"/>
  <c r="S504" i="1"/>
  <c r="Q504" i="1"/>
  <c r="P504" i="1"/>
  <c r="R504" i="1" s="1"/>
  <c r="N504" i="1"/>
  <c r="K504" i="1"/>
  <c r="AA504" i="1" s="1"/>
  <c r="J504" i="1"/>
  <c r="I504" i="1"/>
  <c r="H504" i="1"/>
  <c r="AN503" i="1"/>
  <c r="AL503" i="1"/>
  <c r="AK503" i="1"/>
  <c r="AM503" i="1" s="1"/>
  <c r="AB503" i="1"/>
  <c r="R503" i="1"/>
  <c r="Q503" i="1"/>
  <c r="S503" i="1" s="1"/>
  <c r="P503" i="1"/>
  <c r="N503" i="1"/>
  <c r="K503" i="1"/>
  <c r="J503" i="1"/>
  <c r="I503" i="1"/>
  <c r="H503" i="1"/>
  <c r="AN502" i="1"/>
  <c r="AM502" i="1"/>
  <c r="AL502" i="1"/>
  <c r="AK502" i="1"/>
  <c r="AB502" i="1"/>
  <c r="S502" i="1"/>
  <c r="R502" i="1"/>
  <c r="Q502" i="1"/>
  <c r="P502" i="1"/>
  <c r="N502" i="1"/>
  <c r="K502" i="1"/>
  <c r="J502" i="1"/>
  <c r="I502" i="1"/>
  <c r="H502" i="1"/>
  <c r="T502" i="1" s="1"/>
  <c r="AL501" i="1"/>
  <c r="AN501" i="1" s="1"/>
  <c r="AK501" i="1"/>
  <c r="AM501" i="1" s="1"/>
  <c r="AB501" i="1"/>
  <c r="S501" i="1"/>
  <c r="Q501" i="1"/>
  <c r="P501" i="1"/>
  <c r="R501" i="1" s="1"/>
  <c r="N501" i="1"/>
  <c r="K501" i="1"/>
  <c r="J501" i="1"/>
  <c r="I501" i="1"/>
  <c r="H501" i="1"/>
  <c r="AL500" i="1"/>
  <c r="AN500" i="1" s="1"/>
  <c r="AK500" i="1"/>
  <c r="AM500" i="1" s="1"/>
  <c r="AB500" i="1"/>
  <c r="S500" i="1"/>
  <c r="R500" i="1"/>
  <c r="Q500" i="1"/>
  <c r="P500" i="1"/>
  <c r="N500" i="1"/>
  <c r="K500" i="1"/>
  <c r="J500" i="1"/>
  <c r="I500" i="1"/>
  <c r="H500" i="1"/>
  <c r="AN499" i="1"/>
  <c r="AM499" i="1"/>
  <c r="AL499" i="1"/>
  <c r="AK499" i="1"/>
  <c r="AB499" i="1"/>
  <c r="S499" i="1"/>
  <c r="R499" i="1"/>
  <c r="Q499" i="1"/>
  <c r="P499" i="1"/>
  <c r="N499" i="1"/>
  <c r="K499" i="1"/>
  <c r="J499" i="1"/>
  <c r="I499" i="1"/>
  <c r="H499" i="1"/>
  <c r="AM498" i="1"/>
  <c r="AL498" i="1"/>
  <c r="AN498" i="1" s="1"/>
  <c r="AK498" i="1"/>
  <c r="AB498" i="1"/>
  <c r="Q498" i="1"/>
  <c r="S498" i="1" s="1"/>
  <c r="P498" i="1"/>
  <c r="R498" i="1" s="1"/>
  <c r="N498" i="1"/>
  <c r="K498" i="1"/>
  <c r="J498" i="1"/>
  <c r="Z498" i="1" s="1"/>
  <c r="I498" i="1"/>
  <c r="H498" i="1"/>
  <c r="AM497" i="1"/>
  <c r="AL497" i="1"/>
  <c r="AN497" i="1" s="1"/>
  <c r="AK497" i="1"/>
  <c r="AB497" i="1"/>
  <c r="AE497" i="1" s="1"/>
  <c r="S497" i="1"/>
  <c r="Q497" i="1"/>
  <c r="P497" i="1"/>
  <c r="R497" i="1" s="1"/>
  <c r="N497" i="1"/>
  <c r="K497" i="1"/>
  <c r="J497" i="1"/>
  <c r="I497" i="1"/>
  <c r="H497" i="1"/>
  <c r="AN496" i="1"/>
  <c r="AL496" i="1"/>
  <c r="AK496" i="1"/>
  <c r="AM496" i="1" s="1"/>
  <c r="AB496" i="1"/>
  <c r="R496" i="1"/>
  <c r="Q496" i="1"/>
  <c r="S496" i="1" s="1"/>
  <c r="U496" i="1" s="1"/>
  <c r="P496" i="1"/>
  <c r="N496" i="1"/>
  <c r="K496" i="1"/>
  <c r="J496" i="1"/>
  <c r="I496" i="1"/>
  <c r="H496" i="1"/>
  <c r="AM495" i="1"/>
  <c r="AL495" i="1"/>
  <c r="AN495" i="1" s="1"/>
  <c r="AK495" i="1"/>
  <c r="AB495" i="1"/>
  <c r="Q495" i="1"/>
  <c r="S495" i="1" s="1"/>
  <c r="P495" i="1"/>
  <c r="R495" i="1" s="1"/>
  <c r="N495" i="1"/>
  <c r="K495" i="1"/>
  <c r="J495" i="1"/>
  <c r="I495" i="1"/>
  <c r="U495" i="1" s="1"/>
  <c r="H495" i="1"/>
  <c r="AM494" i="1"/>
  <c r="AL494" i="1"/>
  <c r="AN494" i="1" s="1"/>
  <c r="AK494" i="1"/>
  <c r="AB494" i="1"/>
  <c r="Q494" i="1"/>
  <c r="S494" i="1" s="1"/>
  <c r="P494" i="1"/>
  <c r="R494" i="1" s="1"/>
  <c r="N494" i="1"/>
  <c r="K494" i="1"/>
  <c r="J494" i="1"/>
  <c r="I494" i="1"/>
  <c r="AA494" i="1" s="1"/>
  <c r="H494" i="1"/>
  <c r="AN493" i="1"/>
  <c r="AM493" i="1"/>
  <c r="AL493" i="1"/>
  <c r="AK493" i="1"/>
  <c r="AB493" i="1"/>
  <c r="R493" i="1"/>
  <c r="Q493" i="1"/>
  <c r="S493" i="1" s="1"/>
  <c r="P493" i="1"/>
  <c r="N493" i="1"/>
  <c r="K493" i="1"/>
  <c r="J493" i="1"/>
  <c r="I493" i="1"/>
  <c r="U493" i="1" s="1"/>
  <c r="H493" i="1"/>
  <c r="AM492" i="1"/>
  <c r="AL492" i="1"/>
  <c r="AN492" i="1" s="1"/>
  <c r="AK492" i="1"/>
  <c r="AB492" i="1"/>
  <c r="S492" i="1"/>
  <c r="Q492" i="1"/>
  <c r="P492" i="1"/>
  <c r="R492" i="1" s="1"/>
  <c r="N492" i="1"/>
  <c r="K492" i="1"/>
  <c r="J492" i="1"/>
  <c r="I492" i="1"/>
  <c r="H492" i="1"/>
  <c r="AN491" i="1"/>
  <c r="AM491" i="1"/>
  <c r="AL491" i="1"/>
  <c r="AK491" i="1"/>
  <c r="AB491" i="1"/>
  <c r="Q491" i="1"/>
  <c r="S491" i="1" s="1"/>
  <c r="P491" i="1"/>
  <c r="R491" i="1" s="1"/>
  <c r="N491" i="1"/>
  <c r="K491" i="1"/>
  <c r="J491" i="1"/>
  <c r="I491" i="1"/>
  <c r="H491" i="1"/>
  <c r="AN490" i="1"/>
  <c r="AM490" i="1"/>
  <c r="AL490" i="1"/>
  <c r="AK490" i="1"/>
  <c r="AB490" i="1"/>
  <c r="AE490" i="1" s="1"/>
  <c r="R490" i="1"/>
  <c r="Q490" i="1"/>
  <c r="S490" i="1" s="1"/>
  <c r="P490" i="1"/>
  <c r="N490" i="1"/>
  <c r="K490" i="1"/>
  <c r="J490" i="1"/>
  <c r="I490" i="1"/>
  <c r="H490" i="1"/>
  <c r="AM489" i="1"/>
  <c r="AL489" i="1"/>
  <c r="AN489" i="1" s="1"/>
  <c r="AK489" i="1"/>
  <c r="AB489" i="1"/>
  <c r="AE489" i="1" s="1"/>
  <c r="S489" i="1"/>
  <c r="Q489" i="1"/>
  <c r="P489" i="1"/>
  <c r="R489" i="1" s="1"/>
  <c r="N489" i="1"/>
  <c r="K489" i="1"/>
  <c r="J489" i="1"/>
  <c r="I489" i="1"/>
  <c r="H489" i="1"/>
  <c r="T489" i="1" s="1"/>
  <c r="AN488" i="1"/>
  <c r="AL488" i="1"/>
  <c r="AK488" i="1"/>
  <c r="AM488" i="1" s="1"/>
  <c r="AB488" i="1"/>
  <c r="Q488" i="1"/>
  <c r="S488" i="1" s="1"/>
  <c r="P488" i="1"/>
  <c r="R488" i="1" s="1"/>
  <c r="N488" i="1"/>
  <c r="K488" i="1"/>
  <c r="J488" i="1"/>
  <c r="I488" i="1"/>
  <c r="H488" i="1"/>
  <c r="AN487" i="1"/>
  <c r="AL487" i="1"/>
  <c r="AK487" i="1"/>
  <c r="AM487" i="1" s="1"/>
  <c r="AB487" i="1"/>
  <c r="S487" i="1"/>
  <c r="R487" i="1"/>
  <c r="Q487" i="1"/>
  <c r="P487" i="1"/>
  <c r="N487" i="1"/>
  <c r="K487" i="1"/>
  <c r="J487" i="1"/>
  <c r="I487" i="1"/>
  <c r="H487" i="1"/>
  <c r="T487" i="1" s="1"/>
  <c r="AL486" i="1"/>
  <c r="AN486" i="1" s="1"/>
  <c r="AK486" i="1"/>
  <c r="AM486" i="1" s="1"/>
  <c r="AB486" i="1"/>
  <c r="Q486" i="1"/>
  <c r="S486" i="1" s="1"/>
  <c r="P486" i="1"/>
  <c r="R486" i="1" s="1"/>
  <c r="N486" i="1"/>
  <c r="K486" i="1"/>
  <c r="J486" i="1"/>
  <c r="I486" i="1"/>
  <c r="H486" i="1"/>
  <c r="AL485" i="1"/>
  <c r="AN485" i="1" s="1"/>
  <c r="AK485" i="1"/>
  <c r="AM485" i="1" s="1"/>
  <c r="AB485" i="1"/>
  <c r="S485" i="1"/>
  <c r="R485" i="1"/>
  <c r="Q485" i="1"/>
  <c r="P485" i="1"/>
  <c r="N485" i="1"/>
  <c r="K485" i="1"/>
  <c r="J485" i="1"/>
  <c r="I485" i="1"/>
  <c r="H485" i="1"/>
  <c r="AN484" i="1"/>
  <c r="AL484" i="1"/>
  <c r="AK484" i="1"/>
  <c r="AM484" i="1" s="1"/>
  <c r="AB484" i="1"/>
  <c r="S484" i="1"/>
  <c r="R484" i="1"/>
  <c r="Q484" i="1"/>
  <c r="P484" i="1"/>
  <c r="N484" i="1"/>
  <c r="K484" i="1"/>
  <c r="J484" i="1"/>
  <c r="I484" i="1"/>
  <c r="H484" i="1"/>
  <c r="AL483" i="1"/>
  <c r="AN483" i="1" s="1"/>
  <c r="AK483" i="1"/>
  <c r="AM483" i="1" s="1"/>
  <c r="AE483" i="1"/>
  <c r="AB483" i="1"/>
  <c r="S483" i="1"/>
  <c r="Q483" i="1"/>
  <c r="P483" i="1"/>
  <c r="R483" i="1" s="1"/>
  <c r="N483" i="1"/>
  <c r="K483" i="1"/>
  <c r="AA483" i="1" s="1"/>
  <c r="AD483" i="1" s="1"/>
  <c r="J483" i="1"/>
  <c r="I483" i="1"/>
  <c r="H483" i="1"/>
  <c r="AN482" i="1"/>
  <c r="AM482" i="1"/>
  <c r="AL482" i="1"/>
  <c r="AK482" i="1"/>
  <c r="AB482" i="1"/>
  <c r="S482" i="1"/>
  <c r="Q482" i="1"/>
  <c r="P482" i="1"/>
  <c r="R482" i="1" s="1"/>
  <c r="N482" i="1"/>
  <c r="K482" i="1"/>
  <c r="J482" i="1"/>
  <c r="I482" i="1"/>
  <c r="H482" i="1"/>
  <c r="AN481" i="1"/>
  <c r="AM481" i="1"/>
  <c r="AL481" i="1"/>
  <c r="AK481" i="1"/>
  <c r="AB481" i="1"/>
  <c r="R481" i="1"/>
  <c r="Q481" i="1"/>
  <c r="S481" i="1" s="1"/>
  <c r="U481" i="1" s="1"/>
  <c r="P481" i="1"/>
  <c r="N481" i="1"/>
  <c r="K481" i="1"/>
  <c r="J481" i="1"/>
  <c r="I481" i="1"/>
  <c r="H481" i="1"/>
  <c r="AM480" i="1"/>
  <c r="AL480" i="1"/>
  <c r="AN480" i="1" s="1"/>
  <c r="AK480" i="1"/>
  <c r="AB480" i="1"/>
  <c r="Q480" i="1"/>
  <c r="S480" i="1" s="1"/>
  <c r="P480" i="1"/>
  <c r="R480" i="1" s="1"/>
  <c r="N480" i="1"/>
  <c r="K480" i="1"/>
  <c r="J480" i="1"/>
  <c r="I480" i="1"/>
  <c r="H480" i="1"/>
  <c r="AL479" i="1"/>
  <c r="AN479" i="1" s="1"/>
  <c r="AK479" i="1"/>
  <c r="AM479" i="1" s="1"/>
  <c r="AB479" i="1"/>
  <c r="S479" i="1"/>
  <c r="Q479" i="1"/>
  <c r="P479" i="1"/>
  <c r="R479" i="1" s="1"/>
  <c r="N479" i="1"/>
  <c r="K479" i="1"/>
  <c r="J479" i="1"/>
  <c r="I479" i="1"/>
  <c r="H479" i="1"/>
  <c r="AN478" i="1"/>
  <c r="AL478" i="1"/>
  <c r="AK478" i="1"/>
  <c r="AM478" i="1" s="1"/>
  <c r="AB478" i="1"/>
  <c r="R478" i="1"/>
  <c r="Q478" i="1"/>
  <c r="S478" i="1" s="1"/>
  <c r="U478" i="1" s="1"/>
  <c r="P478" i="1"/>
  <c r="N478" i="1"/>
  <c r="K478" i="1"/>
  <c r="J478" i="1"/>
  <c r="I478" i="1"/>
  <c r="H478" i="1"/>
  <c r="Z478" i="1" s="1"/>
  <c r="AL477" i="1"/>
  <c r="AN477" i="1" s="1"/>
  <c r="AK477" i="1"/>
  <c r="AM477" i="1" s="1"/>
  <c r="AB477" i="1"/>
  <c r="Q477" i="1"/>
  <c r="S477" i="1" s="1"/>
  <c r="P477" i="1"/>
  <c r="R477" i="1" s="1"/>
  <c r="N477" i="1"/>
  <c r="K477" i="1"/>
  <c r="J477" i="1"/>
  <c r="I477" i="1"/>
  <c r="H477" i="1"/>
  <c r="AM476" i="1"/>
  <c r="AL476" i="1"/>
  <c r="AN476" i="1" s="1"/>
  <c r="AK476" i="1"/>
  <c r="AB476" i="1"/>
  <c r="Q476" i="1"/>
  <c r="S476" i="1" s="1"/>
  <c r="P476" i="1"/>
  <c r="R476" i="1" s="1"/>
  <c r="N476" i="1"/>
  <c r="K476" i="1"/>
  <c r="J476" i="1"/>
  <c r="Z476" i="1" s="1"/>
  <c r="I476" i="1"/>
  <c r="H476" i="1"/>
  <c r="AN475" i="1"/>
  <c r="AM475" i="1"/>
  <c r="AL475" i="1"/>
  <c r="AK475" i="1"/>
  <c r="AB475" i="1"/>
  <c r="AE475" i="1" s="1"/>
  <c r="R475" i="1"/>
  <c r="Q475" i="1"/>
  <c r="S475" i="1" s="1"/>
  <c r="P475" i="1"/>
  <c r="N475" i="1"/>
  <c r="K475" i="1"/>
  <c r="J475" i="1"/>
  <c r="I475" i="1"/>
  <c r="H475" i="1"/>
  <c r="AM474" i="1"/>
  <c r="AL474" i="1"/>
  <c r="AN474" i="1" s="1"/>
  <c r="AK474" i="1"/>
  <c r="AB474" i="1"/>
  <c r="Q474" i="1"/>
  <c r="S474" i="1" s="1"/>
  <c r="P474" i="1"/>
  <c r="R474" i="1" s="1"/>
  <c r="N474" i="1"/>
  <c r="K474" i="1"/>
  <c r="J474" i="1"/>
  <c r="I474" i="1"/>
  <c r="AA474" i="1" s="1"/>
  <c r="AD474" i="1" s="1"/>
  <c r="H474" i="1"/>
  <c r="AN473" i="1"/>
  <c r="AM473" i="1"/>
  <c r="AL473" i="1"/>
  <c r="AK473" i="1"/>
  <c r="AB473" i="1"/>
  <c r="Q473" i="1"/>
  <c r="S473" i="1" s="1"/>
  <c r="P473" i="1"/>
  <c r="R473" i="1" s="1"/>
  <c r="N473" i="1"/>
  <c r="K473" i="1"/>
  <c r="J473" i="1"/>
  <c r="I473" i="1"/>
  <c r="H473" i="1"/>
  <c r="AN472" i="1"/>
  <c r="AM472" i="1"/>
  <c r="AL472" i="1"/>
  <c r="AK472" i="1"/>
  <c r="AB472" i="1"/>
  <c r="R472" i="1"/>
  <c r="Q472" i="1"/>
  <c r="S472" i="1" s="1"/>
  <c r="P472" i="1"/>
  <c r="N472" i="1"/>
  <c r="K472" i="1"/>
  <c r="J472" i="1"/>
  <c r="I472" i="1"/>
  <c r="H472" i="1"/>
  <c r="AM471" i="1"/>
  <c r="AL471" i="1"/>
  <c r="AN471" i="1" s="1"/>
  <c r="AK471" i="1"/>
  <c r="AB471" i="1"/>
  <c r="Q471" i="1"/>
  <c r="S471" i="1" s="1"/>
  <c r="P471" i="1"/>
  <c r="R471" i="1" s="1"/>
  <c r="N471" i="1"/>
  <c r="K471" i="1"/>
  <c r="J471" i="1"/>
  <c r="I471" i="1"/>
  <c r="H471" i="1"/>
  <c r="AN470" i="1"/>
  <c r="AL470" i="1"/>
  <c r="AK470" i="1"/>
  <c r="AM470" i="1" s="1"/>
  <c r="AB470" i="1"/>
  <c r="Q470" i="1"/>
  <c r="S470" i="1" s="1"/>
  <c r="P470" i="1"/>
  <c r="R470" i="1" s="1"/>
  <c r="N470" i="1"/>
  <c r="K470" i="1"/>
  <c r="J470" i="1"/>
  <c r="I470" i="1"/>
  <c r="H470" i="1"/>
  <c r="AN469" i="1"/>
  <c r="AL469" i="1"/>
  <c r="AK469" i="1"/>
  <c r="AM469" i="1" s="1"/>
  <c r="AB469" i="1"/>
  <c r="R469" i="1"/>
  <c r="Q469" i="1"/>
  <c r="S469" i="1" s="1"/>
  <c r="P469" i="1"/>
  <c r="N469" i="1"/>
  <c r="K469" i="1"/>
  <c r="J469" i="1"/>
  <c r="I469" i="1"/>
  <c r="H469" i="1"/>
  <c r="AL468" i="1"/>
  <c r="AN468" i="1" s="1"/>
  <c r="AK468" i="1"/>
  <c r="AM468" i="1" s="1"/>
  <c r="AB468" i="1"/>
  <c r="S468" i="1"/>
  <c r="Q468" i="1"/>
  <c r="P468" i="1"/>
  <c r="R468" i="1" s="1"/>
  <c r="N468" i="1"/>
  <c r="K468" i="1"/>
  <c r="J468" i="1"/>
  <c r="I468" i="1"/>
  <c r="H468" i="1"/>
  <c r="AL467" i="1"/>
  <c r="AN467" i="1" s="1"/>
  <c r="AK467" i="1"/>
  <c r="AM467" i="1" s="1"/>
  <c r="AB467" i="1"/>
  <c r="R467" i="1"/>
  <c r="Q467" i="1"/>
  <c r="S467" i="1" s="1"/>
  <c r="P467" i="1"/>
  <c r="N467" i="1"/>
  <c r="K467" i="1"/>
  <c r="J467" i="1"/>
  <c r="I467" i="1"/>
  <c r="H467" i="1"/>
  <c r="AN466" i="1"/>
  <c r="AL466" i="1"/>
  <c r="AK466" i="1"/>
  <c r="AM466" i="1" s="1"/>
  <c r="AB466" i="1"/>
  <c r="S466" i="1"/>
  <c r="R466" i="1"/>
  <c r="Q466" i="1"/>
  <c r="P466" i="1"/>
  <c r="N466" i="1"/>
  <c r="K466" i="1"/>
  <c r="J466" i="1"/>
  <c r="I466" i="1"/>
  <c r="H466" i="1"/>
  <c r="AL465" i="1"/>
  <c r="AN465" i="1" s="1"/>
  <c r="AK465" i="1"/>
  <c r="AM465" i="1" s="1"/>
  <c r="AB465" i="1"/>
  <c r="S465" i="1"/>
  <c r="Q465" i="1"/>
  <c r="P465" i="1"/>
  <c r="R465" i="1" s="1"/>
  <c r="N465" i="1"/>
  <c r="K465" i="1"/>
  <c r="J465" i="1"/>
  <c r="I465" i="1"/>
  <c r="H465" i="1"/>
  <c r="AL464" i="1"/>
  <c r="AN464" i="1" s="1"/>
  <c r="AK464" i="1"/>
  <c r="AM464" i="1" s="1"/>
  <c r="AB464" i="1"/>
  <c r="S464" i="1"/>
  <c r="R464" i="1"/>
  <c r="Q464" i="1"/>
  <c r="P464" i="1"/>
  <c r="N464" i="1"/>
  <c r="K464" i="1"/>
  <c r="J464" i="1"/>
  <c r="I464" i="1"/>
  <c r="AA464" i="1" s="1"/>
  <c r="H464" i="1"/>
  <c r="AN463" i="1"/>
  <c r="AL463" i="1"/>
  <c r="AK463" i="1"/>
  <c r="AM463" i="1" s="1"/>
  <c r="AB463" i="1"/>
  <c r="S463" i="1"/>
  <c r="R463" i="1"/>
  <c r="Q463" i="1"/>
  <c r="P463" i="1"/>
  <c r="N463" i="1"/>
  <c r="K463" i="1"/>
  <c r="J463" i="1"/>
  <c r="I463" i="1"/>
  <c r="H463" i="1"/>
  <c r="T463" i="1" s="1"/>
  <c r="AL462" i="1"/>
  <c r="AN462" i="1" s="1"/>
  <c r="AK462" i="1"/>
  <c r="AM462" i="1" s="1"/>
  <c r="AB462" i="1"/>
  <c r="Q462" i="1"/>
  <c r="S462" i="1" s="1"/>
  <c r="P462" i="1"/>
  <c r="R462" i="1" s="1"/>
  <c r="N462" i="1"/>
  <c r="K462" i="1"/>
  <c r="J462" i="1"/>
  <c r="I462" i="1"/>
  <c r="H462" i="1"/>
  <c r="AL461" i="1"/>
  <c r="AN461" i="1" s="1"/>
  <c r="AK461" i="1"/>
  <c r="AM461" i="1" s="1"/>
  <c r="AB461" i="1"/>
  <c r="S461" i="1"/>
  <c r="Q461" i="1"/>
  <c r="P461" i="1"/>
  <c r="R461" i="1" s="1"/>
  <c r="N461" i="1"/>
  <c r="K461" i="1"/>
  <c r="J461" i="1"/>
  <c r="I461" i="1"/>
  <c r="H461" i="1"/>
  <c r="AN460" i="1"/>
  <c r="AL460" i="1"/>
  <c r="AK460" i="1"/>
  <c r="AM460" i="1" s="1"/>
  <c r="AB460" i="1"/>
  <c r="Q460" i="1"/>
  <c r="S460" i="1" s="1"/>
  <c r="P460" i="1"/>
  <c r="R460" i="1" s="1"/>
  <c r="N460" i="1"/>
  <c r="K460" i="1"/>
  <c r="J460" i="1"/>
  <c r="I460" i="1"/>
  <c r="H460" i="1"/>
  <c r="AM459" i="1"/>
  <c r="AL459" i="1"/>
  <c r="AN459" i="1" s="1"/>
  <c r="AK459" i="1"/>
  <c r="AB459" i="1"/>
  <c r="Q459" i="1"/>
  <c r="S459" i="1" s="1"/>
  <c r="P459" i="1"/>
  <c r="R459" i="1" s="1"/>
  <c r="N459" i="1"/>
  <c r="K459" i="1"/>
  <c r="J459" i="1"/>
  <c r="I459" i="1"/>
  <c r="H459" i="1"/>
  <c r="Z459" i="1" s="1"/>
  <c r="AN458" i="1"/>
  <c r="AL458" i="1"/>
  <c r="AK458" i="1"/>
  <c r="AM458" i="1" s="1"/>
  <c r="AB458" i="1"/>
  <c r="S458" i="1"/>
  <c r="R458" i="1"/>
  <c r="Q458" i="1"/>
  <c r="P458" i="1"/>
  <c r="N458" i="1"/>
  <c r="K458" i="1"/>
  <c r="J458" i="1"/>
  <c r="I458" i="1"/>
  <c r="H458" i="1"/>
  <c r="AL457" i="1"/>
  <c r="AN457" i="1" s="1"/>
  <c r="AK457" i="1"/>
  <c r="AM457" i="1" s="1"/>
  <c r="AB457" i="1"/>
  <c r="Q457" i="1"/>
  <c r="S457" i="1" s="1"/>
  <c r="P457" i="1"/>
  <c r="R457" i="1" s="1"/>
  <c r="N457" i="1"/>
  <c r="K457" i="1"/>
  <c r="J457" i="1"/>
  <c r="I457" i="1"/>
  <c r="H457" i="1"/>
  <c r="AM456" i="1"/>
  <c r="AL456" i="1"/>
  <c r="AN456" i="1" s="1"/>
  <c r="AK456" i="1"/>
  <c r="AB456" i="1"/>
  <c r="Q456" i="1"/>
  <c r="S456" i="1" s="1"/>
  <c r="P456" i="1"/>
  <c r="R456" i="1" s="1"/>
  <c r="N456" i="1"/>
  <c r="K456" i="1"/>
  <c r="J456" i="1"/>
  <c r="I456" i="1"/>
  <c r="H456" i="1"/>
  <c r="AN455" i="1"/>
  <c r="AL455" i="1"/>
  <c r="AK455" i="1"/>
  <c r="AM455" i="1" s="1"/>
  <c r="AB455" i="1"/>
  <c r="S455" i="1"/>
  <c r="R455" i="1"/>
  <c r="Q455" i="1"/>
  <c r="P455" i="1"/>
  <c r="N455" i="1"/>
  <c r="K455" i="1"/>
  <c r="J455" i="1"/>
  <c r="I455" i="1"/>
  <c r="H455" i="1"/>
  <c r="AL454" i="1"/>
  <c r="AN454" i="1" s="1"/>
  <c r="AK454" i="1"/>
  <c r="AM454" i="1" s="1"/>
  <c r="AB454" i="1"/>
  <c r="Q454" i="1"/>
  <c r="S454" i="1" s="1"/>
  <c r="P454" i="1"/>
  <c r="R454" i="1" s="1"/>
  <c r="T454" i="1" s="1"/>
  <c r="N454" i="1"/>
  <c r="K454" i="1"/>
  <c r="J454" i="1"/>
  <c r="I454" i="1"/>
  <c r="H454" i="1"/>
  <c r="AM453" i="1"/>
  <c r="AL453" i="1"/>
  <c r="AN453" i="1" s="1"/>
  <c r="AK453" i="1"/>
  <c r="AB453" i="1"/>
  <c r="Q453" i="1"/>
  <c r="S453" i="1" s="1"/>
  <c r="P453" i="1"/>
  <c r="R453" i="1" s="1"/>
  <c r="N453" i="1"/>
  <c r="K453" i="1"/>
  <c r="J453" i="1"/>
  <c r="I453" i="1"/>
  <c r="H453" i="1"/>
  <c r="AN452" i="1"/>
  <c r="AL452" i="1"/>
  <c r="AK452" i="1"/>
  <c r="AM452" i="1" s="1"/>
  <c r="AB452" i="1"/>
  <c r="S452" i="1"/>
  <c r="R452" i="1"/>
  <c r="Q452" i="1"/>
  <c r="P452" i="1"/>
  <c r="N452" i="1"/>
  <c r="K452" i="1"/>
  <c r="J452" i="1"/>
  <c r="I452" i="1"/>
  <c r="H452" i="1"/>
  <c r="T452" i="1" s="1"/>
  <c r="AL451" i="1"/>
  <c r="AN451" i="1" s="1"/>
  <c r="AK451" i="1"/>
  <c r="AM451" i="1" s="1"/>
  <c r="AB451" i="1"/>
  <c r="AE451" i="1" s="1"/>
  <c r="Q451" i="1"/>
  <c r="S451" i="1" s="1"/>
  <c r="P451" i="1"/>
  <c r="R451" i="1" s="1"/>
  <c r="N451" i="1"/>
  <c r="K451" i="1"/>
  <c r="J451" i="1"/>
  <c r="I451" i="1"/>
  <c r="H451" i="1"/>
  <c r="AN450" i="1"/>
  <c r="AM450" i="1"/>
  <c r="AL450" i="1"/>
  <c r="AK450" i="1"/>
  <c r="AB450" i="1"/>
  <c r="R450" i="1"/>
  <c r="Q450" i="1"/>
  <c r="S450" i="1" s="1"/>
  <c r="P450" i="1"/>
  <c r="N450" i="1"/>
  <c r="K450" i="1"/>
  <c r="J450" i="1"/>
  <c r="I450" i="1"/>
  <c r="H450" i="1"/>
  <c r="AN449" i="1"/>
  <c r="AL449" i="1"/>
  <c r="AK449" i="1"/>
  <c r="AM449" i="1" s="1"/>
  <c r="AB449" i="1"/>
  <c r="S449" i="1"/>
  <c r="R449" i="1"/>
  <c r="Q449" i="1"/>
  <c r="P449" i="1"/>
  <c r="N449" i="1"/>
  <c r="K449" i="1"/>
  <c r="J449" i="1"/>
  <c r="I449" i="1"/>
  <c r="H449" i="1"/>
  <c r="AM448" i="1"/>
  <c r="AL448" i="1"/>
  <c r="AN448" i="1" s="1"/>
  <c r="AK448" i="1"/>
  <c r="AB448" i="1"/>
  <c r="Q448" i="1"/>
  <c r="S448" i="1" s="1"/>
  <c r="U448" i="1" s="1"/>
  <c r="P448" i="1"/>
  <c r="R448" i="1" s="1"/>
  <c r="N448" i="1"/>
  <c r="K448" i="1"/>
  <c r="J448" i="1"/>
  <c r="I448" i="1"/>
  <c r="H448" i="1"/>
  <c r="AN447" i="1"/>
  <c r="AM447" i="1"/>
  <c r="AL447" i="1"/>
  <c r="AK447" i="1"/>
  <c r="AB447" i="1"/>
  <c r="S447" i="1"/>
  <c r="Q447" i="1"/>
  <c r="P447" i="1"/>
  <c r="R447" i="1" s="1"/>
  <c r="N447" i="1"/>
  <c r="K447" i="1"/>
  <c r="J447" i="1"/>
  <c r="I447" i="1"/>
  <c r="U447" i="1" s="1"/>
  <c r="H447" i="1"/>
  <c r="Z447" i="1" s="1"/>
  <c r="AN446" i="1"/>
  <c r="AL446" i="1"/>
  <c r="AK446" i="1"/>
  <c r="AM446" i="1" s="1"/>
  <c r="AB446" i="1"/>
  <c r="T446" i="1"/>
  <c r="S446" i="1"/>
  <c r="R446" i="1"/>
  <c r="Q446" i="1"/>
  <c r="P446" i="1"/>
  <c r="N446" i="1"/>
  <c r="K446" i="1"/>
  <c r="J446" i="1"/>
  <c r="Z446" i="1" s="1"/>
  <c r="I446" i="1"/>
  <c r="H446" i="1"/>
  <c r="AL445" i="1"/>
  <c r="AN445" i="1" s="1"/>
  <c r="AK445" i="1"/>
  <c r="AM445" i="1" s="1"/>
  <c r="AB445" i="1"/>
  <c r="Q445" i="1"/>
  <c r="S445" i="1" s="1"/>
  <c r="P445" i="1"/>
  <c r="R445" i="1" s="1"/>
  <c r="N445" i="1"/>
  <c r="K445" i="1"/>
  <c r="J445" i="1"/>
  <c r="I445" i="1"/>
  <c r="AA445" i="1" s="1"/>
  <c r="H445" i="1"/>
  <c r="AN444" i="1"/>
  <c r="AM444" i="1"/>
  <c r="AL444" i="1"/>
  <c r="AK444" i="1"/>
  <c r="AB444" i="1"/>
  <c r="Q444" i="1"/>
  <c r="S444" i="1" s="1"/>
  <c r="P444" i="1"/>
  <c r="R444" i="1" s="1"/>
  <c r="N444" i="1"/>
  <c r="K444" i="1"/>
  <c r="J444" i="1"/>
  <c r="I444" i="1"/>
  <c r="H444" i="1"/>
  <c r="AN443" i="1"/>
  <c r="AL443" i="1"/>
  <c r="AK443" i="1"/>
  <c r="AM443" i="1" s="1"/>
  <c r="AB443" i="1"/>
  <c r="S443" i="1"/>
  <c r="R443" i="1"/>
  <c r="Q443" i="1"/>
  <c r="P443" i="1"/>
  <c r="N443" i="1"/>
  <c r="K443" i="1"/>
  <c r="J443" i="1"/>
  <c r="Z443" i="1" s="1"/>
  <c r="I443" i="1"/>
  <c r="H443" i="1"/>
  <c r="AM442" i="1"/>
  <c r="AL442" i="1"/>
  <c r="AN442" i="1" s="1"/>
  <c r="AK442" i="1"/>
  <c r="AE442" i="1"/>
  <c r="AB442" i="1"/>
  <c r="Q442" i="1"/>
  <c r="S442" i="1" s="1"/>
  <c r="P442" i="1"/>
  <c r="R442" i="1" s="1"/>
  <c r="N442" i="1"/>
  <c r="K442" i="1"/>
  <c r="J442" i="1"/>
  <c r="Z442" i="1" s="1"/>
  <c r="I442" i="1"/>
  <c r="H442" i="1"/>
  <c r="AM441" i="1"/>
  <c r="AL441" i="1"/>
  <c r="AN441" i="1" s="1"/>
  <c r="AK441" i="1"/>
  <c r="AB441" i="1"/>
  <c r="S441" i="1"/>
  <c r="R441" i="1"/>
  <c r="Q441" i="1"/>
  <c r="P441" i="1"/>
  <c r="N441" i="1"/>
  <c r="K441" i="1"/>
  <c r="J441" i="1"/>
  <c r="Z441" i="1" s="1"/>
  <c r="I441" i="1"/>
  <c r="H441" i="1"/>
  <c r="AN440" i="1"/>
  <c r="AL440" i="1"/>
  <c r="AK440" i="1"/>
  <c r="AM440" i="1" s="1"/>
  <c r="AB440" i="1"/>
  <c r="S440" i="1"/>
  <c r="R440" i="1"/>
  <c r="Q440" i="1"/>
  <c r="P440" i="1"/>
  <c r="N440" i="1"/>
  <c r="K440" i="1"/>
  <c r="J440" i="1"/>
  <c r="I440" i="1"/>
  <c r="H440" i="1"/>
  <c r="AM439" i="1"/>
  <c r="AL439" i="1"/>
  <c r="AN439" i="1" s="1"/>
  <c r="AK439" i="1"/>
  <c r="AB439" i="1"/>
  <c r="Q439" i="1"/>
  <c r="S439" i="1" s="1"/>
  <c r="P439" i="1"/>
  <c r="R439" i="1" s="1"/>
  <c r="N439" i="1"/>
  <c r="K439" i="1"/>
  <c r="J439" i="1"/>
  <c r="I439" i="1"/>
  <c r="H439" i="1"/>
  <c r="AN438" i="1"/>
  <c r="AM438" i="1"/>
  <c r="AL438" i="1"/>
  <c r="AK438" i="1"/>
  <c r="AB438" i="1"/>
  <c r="S438" i="1"/>
  <c r="Q438" i="1"/>
  <c r="P438" i="1"/>
  <c r="R438" i="1" s="1"/>
  <c r="N438" i="1"/>
  <c r="K438" i="1"/>
  <c r="AA438" i="1" s="1"/>
  <c r="AD438" i="1" s="1"/>
  <c r="J438" i="1"/>
  <c r="I438" i="1"/>
  <c r="U438" i="1" s="1"/>
  <c r="H438" i="1"/>
  <c r="AN437" i="1"/>
  <c r="AL437" i="1"/>
  <c r="AK437" i="1"/>
  <c r="AM437" i="1" s="1"/>
  <c r="AB437" i="1"/>
  <c r="S437" i="1"/>
  <c r="Q437" i="1"/>
  <c r="P437" i="1"/>
  <c r="R437" i="1" s="1"/>
  <c r="N437" i="1"/>
  <c r="K437" i="1"/>
  <c r="J437" i="1"/>
  <c r="I437" i="1"/>
  <c r="H437" i="1"/>
  <c r="AM436" i="1"/>
  <c r="AL436" i="1"/>
  <c r="AN436" i="1" s="1"/>
  <c r="AK436" i="1"/>
  <c r="AB436" i="1"/>
  <c r="Q436" i="1"/>
  <c r="S436" i="1" s="1"/>
  <c r="P436" i="1"/>
  <c r="R436" i="1" s="1"/>
  <c r="N436" i="1"/>
  <c r="K436" i="1"/>
  <c r="J436" i="1"/>
  <c r="I436" i="1"/>
  <c r="AE436" i="1" s="1"/>
  <c r="H436" i="1"/>
  <c r="AM435" i="1"/>
  <c r="AL435" i="1"/>
  <c r="AN435" i="1" s="1"/>
  <c r="AK435" i="1"/>
  <c r="AB435" i="1"/>
  <c r="Q435" i="1"/>
  <c r="S435" i="1" s="1"/>
  <c r="P435" i="1"/>
  <c r="R435" i="1" s="1"/>
  <c r="N435" i="1"/>
  <c r="K435" i="1"/>
  <c r="J435" i="1"/>
  <c r="I435" i="1"/>
  <c r="AA435" i="1" s="1"/>
  <c r="H435" i="1"/>
  <c r="AN434" i="1"/>
  <c r="AL434" i="1"/>
  <c r="AK434" i="1"/>
  <c r="AM434" i="1" s="1"/>
  <c r="AB434" i="1"/>
  <c r="S434" i="1"/>
  <c r="Q434" i="1"/>
  <c r="P434" i="1"/>
  <c r="R434" i="1" s="1"/>
  <c r="N434" i="1"/>
  <c r="K434" i="1"/>
  <c r="J434" i="1"/>
  <c r="Z434" i="1" s="1"/>
  <c r="I434" i="1"/>
  <c r="U434" i="1" s="1"/>
  <c r="H434" i="1"/>
  <c r="AN433" i="1"/>
  <c r="AM433" i="1"/>
  <c r="AL433" i="1"/>
  <c r="AK433" i="1"/>
  <c r="AB433" i="1"/>
  <c r="Q433" i="1"/>
  <c r="S433" i="1" s="1"/>
  <c r="P433" i="1"/>
  <c r="R433" i="1" s="1"/>
  <c r="N433" i="1"/>
  <c r="K433" i="1"/>
  <c r="J433" i="1"/>
  <c r="I433" i="1"/>
  <c r="H433" i="1"/>
  <c r="AN432" i="1"/>
  <c r="AM432" i="1"/>
  <c r="AL432" i="1"/>
  <c r="AK432" i="1"/>
  <c r="AB432" i="1"/>
  <c r="R432" i="1"/>
  <c r="Q432" i="1"/>
  <c r="S432" i="1" s="1"/>
  <c r="P432" i="1"/>
  <c r="N432" i="1"/>
  <c r="K432" i="1"/>
  <c r="J432" i="1"/>
  <c r="I432" i="1"/>
  <c r="H432" i="1"/>
  <c r="AN431" i="1"/>
  <c r="AL431" i="1"/>
  <c r="AK431" i="1"/>
  <c r="AM431" i="1" s="1"/>
  <c r="AB431" i="1"/>
  <c r="S431" i="1"/>
  <c r="Q431" i="1"/>
  <c r="P431" i="1"/>
  <c r="R431" i="1" s="1"/>
  <c r="N431" i="1"/>
  <c r="K431" i="1"/>
  <c r="J431" i="1"/>
  <c r="I431" i="1"/>
  <c r="H431" i="1"/>
  <c r="AN430" i="1"/>
  <c r="AM430" i="1"/>
  <c r="AL430" i="1"/>
  <c r="AK430" i="1"/>
  <c r="AB430" i="1"/>
  <c r="R430" i="1"/>
  <c r="Q430" i="1"/>
  <c r="S430" i="1" s="1"/>
  <c r="P430" i="1"/>
  <c r="N430" i="1"/>
  <c r="K430" i="1"/>
  <c r="J430" i="1"/>
  <c r="I430" i="1"/>
  <c r="H430" i="1"/>
  <c r="AN429" i="1"/>
  <c r="AM429" i="1"/>
  <c r="AL429" i="1"/>
  <c r="AK429" i="1"/>
  <c r="AB429" i="1"/>
  <c r="R429" i="1"/>
  <c r="Q429" i="1"/>
  <c r="S429" i="1" s="1"/>
  <c r="P429" i="1"/>
  <c r="N429" i="1"/>
  <c r="K429" i="1"/>
  <c r="J429" i="1"/>
  <c r="I429" i="1"/>
  <c r="AE429" i="1" s="1"/>
  <c r="H429" i="1"/>
  <c r="AL428" i="1"/>
  <c r="AN428" i="1" s="1"/>
  <c r="AK428" i="1"/>
  <c r="AM428" i="1" s="1"/>
  <c r="AB428" i="1"/>
  <c r="S428" i="1"/>
  <c r="R428" i="1"/>
  <c r="Q428" i="1"/>
  <c r="P428" i="1"/>
  <c r="N428" i="1"/>
  <c r="K428" i="1"/>
  <c r="J428" i="1"/>
  <c r="I428" i="1"/>
  <c r="H428" i="1"/>
  <c r="AN427" i="1"/>
  <c r="AL427" i="1"/>
  <c r="AK427" i="1"/>
  <c r="AM427" i="1" s="1"/>
  <c r="AB427" i="1"/>
  <c r="R427" i="1"/>
  <c r="Q427" i="1"/>
  <c r="S427" i="1" s="1"/>
  <c r="P427" i="1"/>
  <c r="N427" i="1"/>
  <c r="K427" i="1"/>
  <c r="J427" i="1"/>
  <c r="I427" i="1"/>
  <c r="H427" i="1"/>
  <c r="Z427" i="1" s="1"/>
  <c r="AN426" i="1"/>
  <c r="AM426" i="1"/>
  <c r="AL426" i="1"/>
  <c r="AK426" i="1"/>
  <c r="AB426" i="1"/>
  <c r="S426" i="1"/>
  <c r="R426" i="1"/>
  <c r="Q426" i="1"/>
  <c r="P426" i="1"/>
  <c r="N426" i="1"/>
  <c r="K426" i="1"/>
  <c r="J426" i="1"/>
  <c r="I426" i="1"/>
  <c r="H426" i="1"/>
  <c r="AN425" i="1"/>
  <c r="AL425" i="1"/>
  <c r="AK425" i="1"/>
  <c r="AM425" i="1" s="1"/>
  <c r="AB425" i="1"/>
  <c r="S425" i="1"/>
  <c r="R425" i="1"/>
  <c r="Q425" i="1"/>
  <c r="P425" i="1"/>
  <c r="N425" i="1"/>
  <c r="K425" i="1"/>
  <c r="J425" i="1"/>
  <c r="Z425" i="1" s="1"/>
  <c r="I425" i="1"/>
  <c r="H425" i="1"/>
  <c r="AL424" i="1"/>
  <c r="AN424" i="1" s="1"/>
  <c r="AK424" i="1"/>
  <c r="AM424" i="1" s="1"/>
  <c r="AB424" i="1"/>
  <c r="R424" i="1"/>
  <c r="Q424" i="1"/>
  <c r="S424" i="1" s="1"/>
  <c r="P424" i="1"/>
  <c r="N424" i="1"/>
  <c r="K424" i="1"/>
  <c r="J424" i="1"/>
  <c r="I424" i="1"/>
  <c r="H424" i="1"/>
  <c r="AM423" i="1"/>
  <c r="AL423" i="1"/>
  <c r="AN423" i="1" s="1"/>
  <c r="AK423" i="1"/>
  <c r="AB423" i="1"/>
  <c r="S423" i="1"/>
  <c r="R423" i="1"/>
  <c r="Q423" i="1"/>
  <c r="P423" i="1"/>
  <c r="N423" i="1"/>
  <c r="K423" i="1"/>
  <c r="J423" i="1"/>
  <c r="Z423" i="1" s="1"/>
  <c r="I423" i="1"/>
  <c r="H423" i="1"/>
  <c r="AL422" i="1"/>
  <c r="AN422" i="1" s="1"/>
  <c r="AK422" i="1"/>
  <c r="AM422" i="1" s="1"/>
  <c r="AB422" i="1"/>
  <c r="T422" i="1"/>
  <c r="S422" i="1"/>
  <c r="U422" i="1" s="1"/>
  <c r="R422" i="1"/>
  <c r="Q422" i="1"/>
  <c r="P422" i="1"/>
  <c r="N422" i="1"/>
  <c r="K422" i="1"/>
  <c r="J422" i="1"/>
  <c r="I422" i="1"/>
  <c r="H422" i="1"/>
  <c r="AM421" i="1"/>
  <c r="AL421" i="1"/>
  <c r="AN421" i="1" s="1"/>
  <c r="AK421" i="1"/>
  <c r="AB421" i="1"/>
  <c r="AE421" i="1" s="1"/>
  <c r="R421" i="1"/>
  <c r="Q421" i="1"/>
  <c r="S421" i="1" s="1"/>
  <c r="U421" i="1" s="1"/>
  <c r="P421" i="1"/>
  <c r="N421" i="1"/>
  <c r="K421" i="1"/>
  <c r="J421" i="1"/>
  <c r="I421" i="1"/>
  <c r="H421" i="1"/>
  <c r="AM420" i="1"/>
  <c r="AL420" i="1"/>
  <c r="AN420" i="1" s="1"/>
  <c r="AK420" i="1"/>
  <c r="AB420" i="1"/>
  <c r="S420" i="1"/>
  <c r="R420" i="1"/>
  <c r="Q420" i="1"/>
  <c r="P420" i="1"/>
  <c r="N420" i="1"/>
  <c r="K420" i="1"/>
  <c r="J420" i="1"/>
  <c r="I420" i="1"/>
  <c r="H420" i="1"/>
  <c r="Z420" i="1" s="1"/>
  <c r="AL419" i="1"/>
  <c r="AN419" i="1" s="1"/>
  <c r="AK419" i="1"/>
  <c r="AM419" i="1" s="1"/>
  <c r="AB419" i="1"/>
  <c r="S419" i="1"/>
  <c r="Q419" i="1"/>
  <c r="P419" i="1"/>
  <c r="R419" i="1" s="1"/>
  <c r="N419" i="1"/>
  <c r="K419" i="1"/>
  <c r="J419" i="1"/>
  <c r="I419" i="1"/>
  <c r="U419" i="1" s="1"/>
  <c r="H419" i="1"/>
  <c r="AM418" i="1"/>
  <c r="AL418" i="1"/>
  <c r="AN418" i="1" s="1"/>
  <c r="AK418" i="1"/>
  <c r="AB418" i="1"/>
  <c r="Q418" i="1"/>
  <c r="S418" i="1" s="1"/>
  <c r="P418" i="1"/>
  <c r="R418" i="1" s="1"/>
  <c r="N418" i="1"/>
  <c r="K418" i="1"/>
  <c r="J418" i="1"/>
  <c r="I418" i="1"/>
  <c r="U418" i="1" s="1"/>
  <c r="H418" i="1"/>
  <c r="AM417" i="1"/>
  <c r="AL417" i="1"/>
  <c r="AN417" i="1" s="1"/>
  <c r="AK417" i="1"/>
  <c r="AB417" i="1"/>
  <c r="Q417" i="1"/>
  <c r="S417" i="1" s="1"/>
  <c r="P417" i="1"/>
  <c r="R417" i="1" s="1"/>
  <c r="N417" i="1"/>
  <c r="K417" i="1"/>
  <c r="J417" i="1"/>
  <c r="I417" i="1"/>
  <c r="AA417" i="1" s="1"/>
  <c r="H417" i="1"/>
  <c r="T417" i="1" s="1"/>
  <c r="AL416" i="1"/>
  <c r="AN416" i="1" s="1"/>
  <c r="AK416" i="1"/>
  <c r="AM416" i="1" s="1"/>
  <c r="AB416" i="1"/>
  <c r="S416" i="1"/>
  <c r="Q416" i="1"/>
  <c r="P416" i="1"/>
  <c r="R416" i="1" s="1"/>
  <c r="N416" i="1"/>
  <c r="K416" i="1"/>
  <c r="J416" i="1"/>
  <c r="I416" i="1"/>
  <c r="H416" i="1"/>
  <c r="AN415" i="1"/>
  <c r="AM415" i="1"/>
  <c r="AL415" i="1"/>
  <c r="AK415" i="1"/>
  <c r="AB415" i="1"/>
  <c r="Q415" i="1"/>
  <c r="S415" i="1" s="1"/>
  <c r="P415" i="1"/>
  <c r="R415" i="1" s="1"/>
  <c r="N415" i="1"/>
  <c r="K415" i="1"/>
  <c r="J415" i="1"/>
  <c r="I415" i="1"/>
  <c r="AA415" i="1" s="1"/>
  <c r="H415" i="1"/>
  <c r="AN414" i="1"/>
  <c r="AM414" i="1"/>
  <c r="AL414" i="1"/>
  <c r="AK414" i="1"/>
  <c r="AB414" i="1"/>
  <c r="Q414" i="1"/>
  <c r="S414" i="1" s="1"/>
  <c r="P414" i="1"/>
  <c r="R414" i="1" s="1"/>
  <c r="N414" i="1"/>
  <c r="K414" i="1"/>
  <c r="J414" i="1"/>
  <c r="I414" i="1"/>
  <c r="H414" i="1"/>
  <c r="AN413" i="1"/>
  <c r="AL413" i="1"/>
  <c r="AK413" i="1"/>
  <c r="AM413" i="1" s="1"/>
  <c r="AB413" i="1"/>
  <c r="S413" i="1"/>
  <c r="Q413" i="1"/>
  <c r="P413" i="1"/>
  <c r="R413" i="1" s="1"/>
  <c r="N413" i="1"/>
  <c r="K413" i="1"/>
  <c r="J413" i="1"/>
  <c r="I413" i="1"/>
  <c r="H413" i="1"/>
  <c r="AM412" i="1"/>
  <c r="AL412" i="1"/>
  <c r="AN412" i="1" s="1"/>
  <c r="AK412" i="1"/>
  <c r="AB412" i="1"/>
  <c r="R412" i="1"/>
  <c r="Q412" i="1"/>
  <c r="S412" i="1" s="1"/>
  <c r="P412" i="1"/>
  <c r="N412" i="1"/>
  <c r="K412" i="1"/>
  <c r="J412" i="1"/>
  <c r="I412" i="1"/>
  <c r="H412" i="1"/>
  <c r="AM411" i="1"/>
  <c r="AL411" i="1"/>
  <c r="AN411" i="1" s="1"/>
  <c r="AK411" i="1"/>
  <c r="AB411" i="1"/>
  <c r="R411" i="1"/>
  <c r="Q411" i="1"/>
  <c r="S411" i="1" s="1"/>
  <c r="P411" i="1"/>
  <c r="N411" i="1"/>
  <c r="K411" i="1"/>
  <c r="J411" i="1"/>
  <c r="I411" i="1"/>
  <c r="AE411" i="1" s="1"/>
  <c r="H411" i="1"/>
  <c r="AL410" i="1"/>
  <c r="AN410" i="1" s="1"/>
  <c r="AK410" i="1"/>
  <c r="AM410" i="1" s="1"/>
  <c r="AB410" i="1"/>
  <c r="S410" i="1"/>
  <c r="R410" i="1"/>
  <c r="Q410" i="1"/>
  <c r="P410" i="1"/>
  <c r="N410" i="1"/>
  <c r="K410" i="1"/>
  <c r="J410" i="1"/>
  <c r="I410" i="1"/>
  <c r="H410" i="1"/>
  <c r="AN409" i="1"/>
  <c r="AL409" i="1"/>
  <c r="AK409" i="1"/>
  <c r="AM409" i="1" s="1"/>
  <c r="AB409" i="1"/>
  <c r="R409" i="1"/>
  <c r="Q409" i="1"/>
  <c r="S409" i="1" s="1"/>
  <c r="P409" i="1"/>
  <c r="N409" i="1"/>
  <c r="K409" i="1"/>
  <c r="J409" i="1"/>
  <c r="I409" i="1"/>
  <c r="H409" i="1"/>
  <c r="AN408" i="1"/>
  <c r="AM408" i="1"/>
  <c r="AL408" i="1"/>
  <c r="AK408" i="1"/>
  <c r="AB408" i="1"/>
  <c r="S408" i="1"/>
  <c r="R408" i="1"/>
  <c r="Q408" i="1"/>
  <c r="P408" i="1"/>
  <c r="N408" i="1"/>
  <c r="K408" i="1"/>
  <c r="J408" i="1"/>
  <c r="I408" i="1"/>
  <c r="U408" i="1" s="1"/>
  <c r="H408" i="1"/>
  <c r="AN407" i="1"/>
  <c r="AL407" i="1"/>
  <c r="AK407" i="1"/>
  <c r="AM407" i="1" s="1"/>
  <c r="AB407" i="1"/>
  <c r="S407" i="1"/>
  <c r="Q407" i="1"/>
  <c r="P407" i="1"/>
  <c r="R407" i="1" s="1"/>
  <c r="N407" i="1"/>
  <c r="K407" i="1"/>
  <c r="J407" i="1"/>
  <c r="I407" i="1"/>
  <c r="H407" i="1"/>
  <c r="AN406" i="1"/>
  <c r="AL406" i="1"/>
  <c r="AK406" i="1"/>
  <c r="AM406" i="1" s="1"/>
  <c r="AB406" i="1"/>
  <c r="Q406" i="1"/>
  <c r="S406" i="1" s="1"/>
  <c r="P406" i="1"/>
  <c r="R406" i="1" s="1"/>
  <c r="N406" i="1"/>
  <c r="K406" i="1"/>
  <c r="J406" i="1"/>
  <c r="I406" i="1"/>
  <c r="H406" i="1"/>
  <c r="AM405" i="1"/>
  <c r="AL405" i="1"/>
  <c r="AN405" i="1" s="1"/>
  <c r="AK405" i="1"/>
  <c r="AB405" i="1"/>
  <c r="S405" i="1"/>
  <c r="R405" i="1"/>
  <c r="Q405" i="1"/>
  <c r="P405" i="1"/>
  <c r="N405" i="1"/>
  <c r="K405" i="1"/>
  <c r="J405" i="1"/>
  <c r="I405" i="1"/>
  <c r="H405" i="1"/>
  <c r="AL404" i="1"/>
  <c r="AN404" i="1" s="1"/>
  <c r="AK404" i="1"/>
  <c r="AM404" i="1" s="1"/>
  <c r="AB404" i="1"/>
  <c r="S404" i="1"/>
  <c r="R404" i="1"/>
  <c r="Q404" i="1"/>
  <c r="P404" i="1"/>
  <c r="N404" i="1"/>
  <c r="K404" i="1"/>
  <c r="J404" i="1"/>
  <c r="I404" i="1"/>
  <c r="H404" i="1"/>
  <c r="AM403" i="1"/>
  <c r="AL403" i="1"/>
  <c r="AN403" i="1" s="1"/>
  <c r="AK403" i="1"/>
  <c r="AB403" i="1"/>
  <c r="R403" i="1"/>
  <c r="Q403" i="1"/>
  <c r="S403" i="1" s="1"/>
  <c r="P403" i="1"/>
  <c r="N403" i="1"/>
  <c r="K403" i="1"/>
  <c r="J403" i="1"/>
  <c r="I403" i="1"/>
  <c r="U403" i="1" s="1"/>
  <c r="H403" i="1"/>
  <c r="AM402" i="1"/>
  <c r="AL402" i="1"/>
  <c r="AN402" i="1" s="1"/>
  <c r="AK402" i="1"/>
  <c r="AB402" i="1"/>
  <c r="Z402" i="1"/>
  <c r="S402" i="1"/>
  <c r="R402" i="1"/>
  <c r="Q402" i="1"/>
  <c r="P402" i="1"/>
  <c r="N402" i="1"/>
  <c r="K402" i="1"/>
  <c r="J402" i="1"/>
  <c r="I402" i="1"/>
  <c r="H402" i="1"/>
  <c r="AL401" i="1"/>
  <c r="AN401" i="1" s="1"/>
  <c r="AK401" i="1"/>
  <c r="AM401" i="1" s="1"/>
  <c r="AB401" i="1"/>
  <c r="S401" i="1"/>
  <c r="R401" i="1"/>
  <c r="Q401" i="1"/>
  <c r="P401" i="1"/>
  <c r="N401" i="1"/>
  <c r="K401" i="1"/>
  <c r="J401" i="1"/>
  <c r="I401" i="1"/>
  <c r="H401" i="1"/>
  <c r="AM400" i="1"/>
  <c r="AL400" i="1"/>
  <c r="AN400" i="1" s="1"/>
  <c r="AK400" i="1"/>
  <c r="AB400" i="1"/>
  <c r="Q400" i="1"/>
  <c r="S400" i="1" s="1"/>
  <c r="P400" i="1"/>
  <c r="R400" i="1" s="1"/>
  <c r="N400" i="1"/>
  <c r="K400" i="1"/>
  <c r="J400" i="1"/>
  <c r="I400" i="1"/>
  <c r="H400" i="1"/>
  <c r="Z400" i="1" s="1"/>
  <c r="AN399" i="1"/>
  <c r="AM399" i="1"/>
  <c r="AL399" i="1"/>
  <c r="AK399" i="1"/>
  <c r="AB399" i="1"/>
  <c r="Q399" i="1"/>
  <c r="S399" i="1" s="1"/>
  <c r="P399" i="1"/>
  <c r="R399" i="1" s="1"/>
  <c r="N399" i="1"/>
  <c r="K399" i="1"/>
  <c r="J399" i="1"/>
  <c r="I399" i="1"/>
  <c r="H399" i="1"/>
  <c r="AL398" i="1"/>
  <c r="AN398" i="1" s="1"/>
  <c r="AK398" i="1"/>
  <c r="AM398" i="1" s="1"/>
  <c r="AB398" i="1"/>
  <c r="S398" i="1"/>
  <c r="Q398" i="1"/>
  <c r="P398" i="1"/>
  <c r="R398" i="1" s="1"/>
  <c r="N398" i="1"/>
  <c r="K398" i="1"/>
  <c r="J398" i="1"/>
  <c r="I398" i="1"/>
  <c r="H398" i="1"/>
  <c r="AL397" i="1"/>
  <c r="AN397" i="1" s="1"/>
  <c r="AK397" i="1"/>
  <c r="AM397" i="1" s="1"/>
  <c r="AB397" i="1"/>
  <c r="Q397" i="1"/>
  <c r="S397" i="1" s="1"/>
  <c r="P397" i="1"/>
  <c r="R397" i="1" s="1"/>
  <c r="N397" i="1"/>
  <c r="K397" i="1"/>
  <c r="J397" i="1"/>
  <c r="I397" i="1"/>
  <c r="H397" i="1"/>
  <c r="Z397" i="1" s="1"/>
  <c r="AN396" i="1"/>
  <c r="AL396" i="1"/>
  <c r="AK396" i="1"/>
  <c r="AM396" i="1" s="1"/>
  <c r="AB396" i="1"/>
  <c r="Q396" i="1"/>
  <c r="S396" i="1" s="1"/>
  <c r="P396" i="1"/>
  <c r="R396" i="1" s="1"/>
  <c r="N396" i="1"/>
  <c r="K396" i="1"/>
  <c r="J396" i="1"/>
  <c r="I396" i="1"/>
  <c r="H396" i="1"/>
  <c r="AN395" i="1"/>
  <c r="AL395" i="1"/>
  <c r="AK395" i="1"/>
  <c r="AM395" i="1" s="1"/>
  <c r="AB395" i="1"/>
  <c r="R395" i="1"/>
  <c r="Q395" i="1"/>
  <c r="S395" i="1" s="1"/>
  <c r="P395" i="1"/>
  <c r="N395" i="1"/>
  <c r="K395" i="1"/>
  <c r="J395" i="1"/>
  <c r="I395" i="1"/>
  <c r="H395" i="1"/>
  <c r="AL394" i="1"/>
  <c r="AN394" i="1" s="1"/>
  <c r="AK394" i="1"/>
  <c r="AM394" i="1" s="1"/>
  <c r="AB394" i="1"/>
  <c r="Q394" i="1"/>
  <c r="S394" i="1" s="1"/>
  <c r="P394" i="1"/>
  <c r="R394" i="1" s="1"/>
  <c r="N394" i="1"/>
  <c r="K394" i="1"/>
  <c r="J394" i="1"/>
  <c r="I394" i="1"/>
  <c r="H394" i="1"/>
  <c r="AL393" i="1"/>
  <c r="AN393" i="1" s="1"/>
  <c r="AK393" i="1"/>
  <c r="AM393" i="1" s="1"/>
  <c r="AB393" i="1"/>
  <c r="AE393" i="1" s="1"/>
  <c r="S393" i="1"/>
  <c r="Q393" i="1"/>
  <c r="P393" i="1"/>
  <c r="R393" i="1" s="1"/>
  <c r="N393" i="1"/>
  <c r="K393" i="1"/>
  <c r="J393" i="1"/>
  <c r="I393" i="1"/>
  <c r="H393" i="1"/>
  <c r="AL392" i="1"/>
  <c r="AN392" i="1" s="1"/>
  <c r="AK392" i="1"/>
  <c r="AM392" i="1" s="1"/>
  <c r="AB392" i="1"/>
  <c r="Q392" i="1"/>
  <c r="S392" i="1" s="1"/>
  <c r="P392" i="1"/>
  <c r="R392" i="1" s="1"/>
  <c r="N392" i="1"/>
  <c r="K392" i="1"/>
  <c r="J392" i="1"/>
  <c r="Z392" i="1" s="1"/>
  <c r="I392" i="1"/>
  <c r="AA392" i="1" s="1"/>
  <c r="AD392" i="1" s="1"/>
  <c r="H392" i="1"/>
  <c r="AN391" i="1"/>
  <c r="AM391" i="1"/>
  <c r="AL391" i="1"/>
  <c r="AK391" i="1"/>
  <c r="AB391" i="1"/>
  <c r="AE391" i="1" s="1"/>
  <c r="R391" i="1"/>
  <c r="Q391" i="1"/>
  <c r="S391" i="1" s="1"/>
  <c r="P391" i="1"/>
  <c r="N391" i="1"/>
  <c r="K391" i="1"/>
  <c r="J391" i="1"/>
  <c r="I391" i="1"/>
  <c r="H391" i="1"/>
  <c r="T391" i="1" s="1"/>
  <c r="AL390" i="1"/>
  <c r="AN390" i="1" s="1"/>
  <c r="AK390" i="1"/>
  <c r="AM390" i="1" s="1"/>
  <c r="AB390" i="1"/>
  <c r="S390" i="1"/>
  <c r="Q390" i="1"/>
  <c r="P390" i="1"/>
  <c r="R390" i="1" s="1"/>
  <c r="N390" i="1"/>
  <c r="K390" i="1"/>
  <c r="J390" i="1"/>
  <c r="Z390" i="1" s="1"/>
  <c r="I390" i="1"/>
  <c r="H390" i="1"/>
  <c r="AL389" i="1"/>
  <c r="AN389" i="1" s="1"/>
  <c r="AK389" i="1"/>
  <c r="AM389" i="1" s="1"/>
  <c r="AB389" i="1"/>
  <c r="Q389" i="1"/>
  <c r="S389" i="1" s="1"/>
  <c r="P389" i="1"/>
  <c r="R389" i="1" s="1"/>
  <c r="N389" i="1"/>
  <c r="K389" i="1"/>
  <c r="J389" i="1"/>
  <c r="I389" i="1"/>
  <c r="H389" i="1"/>
  <c r="AN388" i="1"/>
  <c r="AM388" i="1"/>
  <c r="AL388" i="1"/>
  <c r="AK388" i="1"/>
  <c r="AB388" i="1"/>
  <c r="R388" i="1"/>
  <c r="Q388" i="1"/>
  <c r="S388" i="1" s="1"/>
  <c r="P388" i="1"/>
  <c r="N388" i="1"/>
  <c r="K388" i="1"/>
  <c r="J388" i="1"/>
  <c r="I388" i="1"/>
  <c r="H388" i="1"/>
  <c r="AL387" i="1"/>
  <c r="AN387" i="1" s="1"/>
  <c r="AK387" i="1"/>
  <c r="AM387" i="1" s="1"/>
  <c r="AB387" i="1"/>
  <c r="S387" i="1"/>
  <c r="Q387" i="1"/>
  <c r="P387" i="1"/>
  <c r="R387" i="1" s="1"/>
  <c r="N387" i="1"/>
  <c r="K387" i="1"/>
  <c r="J387" i="1"/>
  <c r="I387" i="1"/>
  <c r="H387" i="1"/>
  <c r="AL386" i="1"/>
  <c r="AN386" i="1" s="1"/>
  <c r="AK386" i="1"/>
  <c r="AM386" i="1" s="1"/>
  <c r="AB386" i="1"/>
  <c r="Q386" i="1"/>
  <c r="S386" i="1" s="1"/>
  <c r="U386" i="1" s="1"/>
  <c r="P386" i="1"/>
  <c r="R386" i="1" s="1"/>
  <c r="N386" i="1"/>
  <c r="K386" i="1"/>
  <c r="J386" i="1"/>
  <c r="I386" i="1"/>
  <c r="H386" i="1"/>
  <c r="Z386" i="1" s="1"/>
  <c r="AN385" i="1"/>
  <c r="AM385" i="1"/>
  <c r="AL385" i="1"/>
  <c r="AK385" i="1"/>
  <c r="AB385" i="1"/>
  <c r="R385" i="1"/>
  <c r="Q385" i="1"/>
  <c r="S385" i="1" s="1"/>
  <c r="P385" i="1"/>
  <c r="N385" i="1"/>
  <c r="K385" i="1"/>
  <c r="J385" i="1"/>
  <c r="I385" i="1"/>
  <c r="AA385" i="1" s="1"/>
  <c r="H385" i="1"/>
  <c r="AL384" i="1"/>
  <c r="AN384" i="1" s="1"/>
  <c r="AK384" i="1"/>
  <c r="AM384" i="1" s="1"/>
  <c r="AB384" i="1"/>
  <c r="S384" i="1"/>
  <c r="Q384" i="1"/>
  <c r="P384" i="1"/>
  <c r="R384" i="1" s="1"/>
  <c r="N384" i="1"/>
  <c r="K384" i="1"/>
  <c r="J384" i="1"/>
  <c r="I384" i="1"/>
  <c r="H384" i="1"/>
  <c r="AL383" i="1"/>
  <c r="AN383" i="1" s="1"/>
  <c r="AK383" i="1"/>
  <c r="AM383" i="1" s="1"/>
  <c r="AB383" i="1"/>
  <c r="Q383" i="1"/>
  <c r="S383" i="1" s="1"/>
  <c r="P383" i="1"/>
  <c r="R383" i="1" s="1"/>
  <c r="N383" i="1"/>
  <c r="K383" i="1"/>
  <c r="J383" i="1"/>
  <c r="I383" i="1"/>
  <c r="H383" i="1"/>
  <c r="AN382" i="1"/>
  <c r="AM382" i="1"/>
  <c r="AL382" i="1"/>
  <c r="AK382" i="1"/>
  <c r="AB382" i="1"/>
  <c r="R382" i="1"/>
  <c r="Q382" i="1"/>
  <c r="S382" i="1" s="1"/>
  <c r="P382" i="1"/>
  <c r="N382" i="1"/>
  <c r="K382" i="1"/>
  <c r="J382" i="1"/>
  <c r="I382" i="1"/>
  <c r="H382" i="1"/>
  <c r="T382" i="1" s="1"/>
  <c r="AL381" i="1"/>
  <c r="AN381" i="1" s="1"/>
  <c r="AK381" i="1"/>
  <c r="AM381" i="1" s="1"/>
  <c r="AB381" i="1"/>
  <c r="S381" i="1"/>
  <c r="Q381" i="1"/>
  <c r="P381" i="1"/>
  <c r="R381" i="1" s="1"/>
  <c r="N381" i="1"/>
  <c r="K381" i="1"/>
  <c r="J381" i="1"/>
  <c r="I381" i="1"/>
  <c r="AE381" i="1" s="1"/>
  <c r="H381" i="1"/>
  <c r="AL380" i="1"/>
  <c r="AN380" i="1" s="1"/>
  <c r="AK380" i="1"/>
  <c r="AM380" i="1" s="1"/>
  <c r="AB380" i="1"/>
  <c r="Q380" i="1"/>
  <c r="S380" i="1" s="1"/>
  <c r="P380" i="1"/>
  <c r="R380" i="1" s="1"/>
  <c r="N380" i="1"/>
  <c r="K380" i="1"/>
  <c r="J380" i="1"/>
  <c r="I380" i="1"/>
  <c r="H380" i="1"/>
  <c r="AN379" i="1"/>
  <c r="AM379" i="1"/>
  <c r="AL379" i="1"/>
  <c r="AK379" i="1"/>
  <c r="AB379" i="1"/>
  <c r="R379" i="1"/>
  <c r="Q379" i="1"/>
  <c r="S379" i="1" s="1"/>
  <c r="P379" i="1"/>
  <c r="N379" i="1"/>
  <c r="K379" i="1"/>
  <c r="J379" i="1"/>
  <c r="I379" i="1"/>
  <c r="H379" i="1"/>
  <c r="T379" i="1" s="1"/>
  <c r="AL378" i="1"/>
  <c r="AN378" i="1" s="1"/>
  <c r="AK378" i="1"/>
  <c r="AM378" i="1" s="1"/>
  <c r="AB378" i="1"/>
  <c r="AE378" i="1" s="1"/>
  <c r="S378" i="1"/>
  <c r="Q378" i="1"/>
  <c r="P378" i="1"/>
  <c r="R378" i="1" s="1"/>
  <c r="N378" i="1"/>
  <c r="K378" i="1"/>
  <c r="J378" i="1"/>
  <c r="I378" i="1"/>
  <c r="H378" i="1"/>
  <c r="AL377" i="1"/>
  <c r="AN377" i="1" s="1"/>
  <c r="AK377" i="1"/>
  <c r="AM377" i="1" s="1"/>
  <c r="AB377" i="1"/>
  <c r="Q377" i="1"/>
  <c r="S377" i="1" s="1"/>
  <c r="P377" i="1"/>
  <c r="R377" i="1" s="1"/>
  <c r="N377" i="1"/>
  <c r="K377" i="1"/>
  <c r="J377" i="1"/>
  <c r="I377" i="1"/>
  <c r="H377" i="1"/>
  <c r="AN376" i="1"/>
  <c r="AM376" i="1"/>
  <c r="AL376" i="1"/>
  <c r="AK376" i="1"/>
  <c r="AB376" i="1"/>
  <c r="R376" i="1"/>
  <c r="Q376" i="1"/>
  <c r="S376" i="1" s="1"/>
  <c r="P376" i="1"/>
  <c r="N376" i="1"/>
  <c r="K376" i="1"/>
  <c r="J376" i="1"/>
  <c r="I376" i="1"/>
  <c r="H376" i="1"/>
  <c r="AL375" i="1"/>
  <c r="AN375" i="1" s="1"/>
  <c r="AK375" i="1"/>
  <c r="AM375" i="1" s="1"/>
  <c r="AB375" i="1"/>
  <c r="S375" i="1"/>
  <c r="Q375" i="1"/>
  <c r="P375" i="1"/>
  <c r="R375" i="1" s="1"/>
  <c r="N375" i="1"/>
  <c r="K375" i="1"/>
  <c r="J375" i="1"/>
  <c r="I375" i="1"/>
  <c r="H375" i="1"/>
  <c r="AL374" i="1"/>
  <c r="AN374" i="1" s="1"/>
  <c r="AK374" i="1"/>
  <c r="AM374" i="1" s="1"/>
  <c r="AB374" i="1"/>
  <c r="Q374" i="1"/>
  <c r="S374" i="1" s="1"/>
  <c r="U374" i="1" s="1"/>
  <c r="P374" i="1"/>
  <c r="R374" i="1" s="1"/>
  <c r="N374" i="1"/>
  <c r="K374" i="1"/>
  <c r="J374" i="1"/>
  <c r="I374" i="1"/>
  <c r="H374" i="1"/>
  <c r="AN373" i="1"/>
  <c r="AM373" i="1"/>
  <c r="AL373" i="1"/>
  <c r="AK373" i="1"/>
  <c r="AB373" i="1"/>
  <c r="R373" i="1"/>
  <c r="Q373" i="1"/>
  <c r="S373" i="1" s="1"/>
  <c r="P373" i="1"/>
  <c r="N373" i="1"/>
  <c r="K373" i="1"/>
  <c r="J373" i="1"/>
  <c r="I373" i="1"/>
  <c r="H373" i="1"/>
  <c r="AL372" i="1"/>
  <c r="AN372" i="1" s="1"/>
  <c r="AK372" i="1"/>
  <c r="AM372" i="1" s="1"/>
  <c r="AB372" i="1"/>
  <c r="S372" i="1"/>
  <c r="Q372" i="1"/>
  <c r="P372" i="1"/>
  <c r="R372" i="1" s="1"/>
  <c r="N372" i="1"/>
  <c r="K372" i="1"/>
  <c r="J372" i="1"/>
  <c r="I372" i="1"/>
  <c r="H372" i="1"/>
  <c r="AL371" i="1"/>
  <c r="AN371" i="1" s="1"/>
  <c r="AK371" i="1"/>
  <c r="AM371" i="1" s="1"/>
  <c r="AB371" i="1"/>
  <c r="Q371" i="1"/>
  <c r="S371" i="1" s="1"/>
  <c r="P371" i="1"/>
  <c r="R371" i="1" s="1"/>
  <c r="N371" i="1"/>
  <c r="K371" i="1"/>
  <c r="J371" i="1"/>
  <c r="I371" i="1"/>
  <c r="H371" i="1"/>
  <c r="Z371" i="1" s="1"/>
  <c r="AN370" i="1"/>
  <c r="AM370" i="1"/>
  <c r="AL370" i="1"/>
  <c r="AK370" i="1"/>
  <c r="AB370" i="1"/>
  <c r="R370" i="1"/>
  <c r="Q370" i="1"/>
  <c r="S370" i="1" s="1"/>
  <c r="P370" i="1"/>
  <c r="N370" i="1"/>
  <c r="K370" i="1"/>
  <c r="J370" i="1"/>
  <c r="I370" i="1"/>
  <c r="H370" i="1"/>
  <c r="AL369" i="1"/>
  <c r="AN369" i="1" s="1"/>
  <c r="AK369" i="1"/>
  <c r="AM369" i="1" s="1"/>
  <c r="AB369" i="1"/>
  <c r="S369" i="1"/>
  <c r="Q369" i="1"/>
  <c r="P369" i="1"/>
  <c r="R369" i="1" s="1"/>
  <c r="N369" i="1"/>
  <c r="K369" i="1"/>
  <c r="J369" i="1"/>
  <c r="I369" i="1"/>
  <c r="H369" i="1"/>
  <c r="AL368" i="1"/>
  <c r="AN368" i="1" s="1"/>
  <c r="AK368" i="1"/>
  <c r="AM368" i="1" s="1"/>
  <c r="AB368" i="1"/>
  <c r="Q368" i="1"/>
  <c r="S368" i="1" s="1"/>
  <c r="P368" i="1"/>
  <c r="R368" i="1" s="1"/>
  <c r="N368" i="1"/>
  <c r="K368" i="1"/>
  <c r="J368" i="1"/>
  <c r="I368" i="1"/>
  <c r="H368" i="1"/>
  <c r="Z368" i="1" s="1"/>
  <c r="AN367" i="1"/>
  <c r="AL367" i="1"/>
  <c r="AK367" i="1"/>
  <c r="AM367" i="1" s="1"/>
  <c r="AB367" i="1"/>
  <c r="S367" i="1"/>
  <c r="R367" i="1"/>
  <c r="Q367" i="1"/>
  <c r="P367" i="1"/>
  <c r="N367" i="1"/>
  <c r="K367" i="1"/>
  <c r="J367" i="1"/>
  <c r="I367" i="1"/>
  <c r="H367" i="1"/>
  <c r="AQ367" i="1" s="1"/>
  <c r="AL366" i="1"/>
  <c r="AN366" i="1" s="1"/>
  <c r="AK366" i="1"/>
  <c r="AM366" i="1" s="1"/>
  <c r="AB366" i="1"/>
  <c r="Q366" i="1"/>
  <c r="S366" i="1" s="1"/>
  <c r="P366" i="1"/>
  <c r="R366" i="1" s="1"/>
  <c r="N366" i="1"/>
  <c r="K366" i="1"/>
  <c r="J366" i="1"/>
  <c r="I366" i="1"/>
  <c r="H366" i="1"/>
  <c r="Z366" i="1" s="1"/>
  <c r="AM365" i="1"/>
  <c r="AL365" i="1"/>
  <c r="AN365" i="1" s="1"/>
  <c r="AK365" i="1"/>
  <c r="AB365" i="1"/>
  <c r="Q365" i="1"/>
  <c r="S365" i="1" s="1"/>
  <c r="P365" i="1"/>
  <c r="R365" i="1" s="1"/>
  <c r="N365" i="1"/>
  <c r="K365" i="1"/>
  <c r="J365" i="1"/>
  <c r="I365" i="1"/>
  <c r="H365" i="1"/>
  <c r="AN364" i="1"/>
  <c r="AL364" i="1"/>
  <c r="AK364" i="1"/>
  <c r="AM364" i="1" s="1"/>
  <c r="AB364" i="1"/>
  <c r="S364" i="1"/>
  <c r="R364" i="1"/>
  <c r="Q364" i="1"/>
  <c r="P364" i="1"/>
  <c r="N364" i="1"/>
  <c r="K364" i="1"/>
  <c r="J364" i="1"/>
  <c r="I364" i="1"/>
  <c r="H364" i="1"/>
  <c r="AL363" i="1"/>
  <c r="AN363" i="1" s="1"/>
  <c r="AK363" i="1"/>
  <c r="AM363" i="1" s="1"/>
  <c r="AB363" i="1"/>
  <c r="Q363" i="1"/>
  <c r="S363" i="1" s="1"/>
  <c r="P363" i="1"/>
  <c r="R363" i="1" s="1"/>
  <c r="N363" i="1"/>
  <c r="K363" i="1"/>
  <c r="J363" i="1"/>
  <c r="I363" i="1"/>
  <c r="H363" i="1"/>
  <c r="AN362" i="1"/>
  <c r="AM362" i="1"/>
  <c r="AL362" i="1"/>
  <c r="AK362" i="1"/>
  <c r="AB362" i="1"/>
  <c r="Q362" i="1"/>
  <c r="S362" i="1" s="1"/>
  <c r="P362" i="1"/>
  <c r="R362" i="1" s="1"/>
  <c r="N362" i="1"/>
  <c r="K362" i="1"/>
  <c r="J362" i="1"/>
  <c r="I362" i="1"/>
  <c r="AA362" i="1" s="1"/>
  <c r="H362" i="1"/>
  <c r="AN361" i="1"/>
  <c r="AL361" i="1"/>
  <c r="AK361" i="1"/>
  <c r="AM361" i="1" s="1"/>
  <c r="AB361" i="1"/>
  <c r="T361" i="1"/>
  <c r="S361" i="1"/>
  <c r="R361" i="1"/>
  <c r="Q361" i="1"/>
  <c r="P361" i="1"/>
  <c r="N361" i="1"/>
  <c r="K361" i="1"/>
  <c r="J361" i="1"/>
  <c r="I361" i="1"/>
  <c r="U361" i="1" s="1"/>
  <c r="H361" i="1"/>
  <c r="AL360" i="1"/>
  <c r="AN360" i="1" s="1"/>
  <c r="AK360" i="1"/>
  <c r="AM360" i="1" s="1"/>
  <c r="AE360" i="1"/>
  <c r="AB360" i="1"/>
  <c r="Q360" i="1"/>
  <c r="S360" i="1" s="1"/>
  <c r="U360" i="1" s="1"/>
  <c r="P360" i="1"/>
  <c r="R360" i="1" s="1"/>
  <c r="N360" i="1"/>
  <c r="K360" i="1"/>
  <c r="J360" i="1"/>
  <c r="I360" i="1"/>
  <c r="H360" i="1"/>
  <c r="AM359" i="1"/>
  <c r="AL359" i="1"/>
  <c r="AN359" i="1" s="1"/>
  <c r="AK359" i="1"/>
  <c r="AB359" i="1"/>
  <c r="R359" i="1"/>
  <c r="Q359" i="1"/>
  <c r="S359" i="1" s="1"/>
  <c r="P359" i="1"/>
  <c r="N359" i="1"/>
  <c r="K359" i="1"/>
  <c r="J359" i="1"/>
  <c r="I359" i="1"/>
  <c r="H359" i="1"/>
  <c r="T359" i="1" s="1"/>
  <c r="AN358" i="1"/>
  <c r="AL358" i="1"/>
  <c r="AK358" i="1"/>
  <c r="AM358" i="1" s="1"/>
  <c r="AB358" i="1"/>
  <c r="S358" i="1"/>
  <c r="R358" i="1"/>
  <c r="Q358" i="1"/>
  <c r="P358" i="1"/>
  <c r="N358" i="1"/>
  <c r="K358" i="1"/>
  <c r="J358" i="1"/>
  <c r="I358" i="1"/>
  <c r="H358" i="1"/>
  <c r="AM357" i="1"/>
  <c r="AL357" i="1"/>
  <c r="AN357" i="1" s="1"/>
  <c r="AK357" i="1"/>
  <c r="AB357" i="1"/>
  <c r="Q357" i="1"/>
  <c r="S357" i="1" s="1"/>
  <c r="P357" i="1"/>
  <c r="R357" i="1" s="1"/>
  <c r="N357" i="1"/>
  <c r="K357" i="1"/>
  <c r="J357" i="1"/>
  <c r="I357" i="1"/>
  <c r="H357" i="1"/>
  <c r="AM356" i="1"/>
  <c r="AL356" i="1"/>
  <c r="AN356" i="1" s="1"/>
  <c r="AK356" i="1"/>
  <c r="AB356" i="1"/>
  <c r="S356" i="1"/>
  <c r="Q356" i="1"/>
  <c r="P356" i="1"/>
  <c r="R356" i="1" s="1"/>
  <c r="N356" i="1"/>
  <c r="K356" i="1"/>
  <c r="J356" i="1"/>
  <c r="I356" i="1"/>
  <c r="H356" i="1"/>
  <c r="AN355" i="1"/>
  <c r="AL355" i="1"/>
  <c r="AK355" i="1"/>
  <c r="AM355" i="1" s="1"/>
  <c r="AB355" i="1"/>
  <c r="S355" i="1"/>
  <c r="R355" i="1"/>
  <c r="Q355" i="1"/>
  <c r="P355" i="1"/>
  <c r="N355" i="1"/>
  <c r="K355" i="1"/>
  <c r="J355" i="1"/>
  <c r="I355" i="1"/>
  <c r="H355" i="1"/>
  <c r="AL354" i="1"/>
  <c r="AN354" i="1" s="1"/>
  <c r="AK354" i="1"/>
  <c r="AM354" i="1" s="1"/>
  <c r="AB354" i="1"/>
  <c r="Q354" i="1"/>
  <c r="S354" i="1" s="1"/>
  <c r="P354" i="1"/>
  <c r="R354" i="1" s="1"/>
  <c r="N354" i="1"/>
  <c r="K354" i="1"/>
  <c r="J354" i="1"/>
  <c r="I354" i="1"/>
  <c r="H354" i="1"/>
  <c r="AN353" i="1"/>
  <c r="AM353" i="1"/>
  <c r="AL353" i="1"/>
  <c r="AK353" i="1"/>
  <c r="AB353" i="1"/>
  <c r="Q353" i="1"/>
  <c r="S353" i="1" s="1"/>
  <c r="P353" i="1"/>
  <c r="R353" i="1" s="1"/>
  <c r="N353" i="1"/>
  <c r="K353" i="1"/>
  <c r="J353" i="1"/>
  <c r="I353" i="1"/>
  <c r="AA353" i="1" s="1"/>
  <c r="H353" i="1"/>
  <c r="AN352" i="1"/>
  <c r="AL352" i="1"/>
  <c r="AK352" i="1"/>
  <c r="AM352" i="1" s="1"/>
  <c r="AB352" i="1"/>
  <c r="S352" i="1"/>
  <c r="R352" i="1"/>
  <c r="Q352" i="1"/>
  <c r="P352" i="1"/>
  <c r="N352" i="1"/>
  <c r="K352" i="1"/>
  <c r="J352" i="1"/>
  <c r="Z352" i="1" s="1"/>
  <c r="I352" i="1"/>
  <c r="H352" i="1"/>
  <c r="AL351" i="1"/>
  <c r="AN351" i="1" s="1"/>
  <c r="AK351" i="1"/>
  <c r="AM351" i="1" s="1"/>
  <c r="AB351" i="1"/>
  <c r="Q351" i="1"/>
  <c r="S351" i="1" s="1"/>
  <c r="P351" i="1"/>
  <c r="R351" i="1" s="1"/>
  <c r="N351" i="1"/>
  <c r="K351" i="1"/>
  <c r="J351" i="1"/>
  <c r="I351" i="1"/>
  <c r="H351" i="1"/>
  <c r="AM350" i="1"/>
  <c r="AL350" i="1"/>
  <c r="AN350" i="1" s="1"/>
  <c r="AK350" i="1"/>
  <c r="AB350" i="1"/>
  <c r="R350" i="1"/>
  <c r="Q350" i="1"/>
  <c r="S350" i="1" s="1"/>
  <c r="P350" i="1"/>
  <c r="N350" i="1"/>
  <c r="K350" i="1"/>
  <c r="J350" i="1"/>
  <c r="I350" i="1"/>
  <c r="H350" i="1"/>
  <c r="T350" i="1" s="1"/>
  <c r="AN349" i="1"/>
  <c r="AL349" i="1"/>
  <c r="AK349" i="1"/>
  <c r="AM349" i="1" s="1"/>
  <c r="AB349" i="1"/>
  <c r="S349" i="1"/>
  <c r="R349" i="1"/>
  <c r="Q349" i="1"/>
  <c r="P349" i="1"/>
  <c r="N349" i="1"/>
  <c r="K349" i="1"/>
  <c r="J349" i="1"/>
  <c r="I349" i="1"/>
  <c r="H349" i="1"/>
  <c r="AM348" i="1"/>
  <c r="AL348" i="1"/>
  <c r="AN348" i="1" s="1"/>
  <c r="AK348" i="1"/>
  <c r="AB348" i="1"/>
  <c r="Z348" i="1"/>
  <c r="Q348" i="1"/>
  <c r="S348" i="1" s="1"/>
  <c r="P348" i="1"/>
  <c r="R348" i="1" s="1"/>
  <c r="N348" i="1"/>
  <c r="K348" i="1"/>
  <c r="J348" i="1"/>
  <c r="I348" i="1"/>
  <c r="AE348" i="1" s="1"/>
  <c r="H348" i="1"/>
  <c r="AM347" i="1"/>
  <c r="AL347" i="1"/>
  <c r="AN347" i="1" s="1"/>
  <c r="AK347" i="1"/>
  <c r="AB347" i="1"/>
  <c r="AA347" i="1"/>
  <c r="AD347" i="1" s="1"/>
  <c r="S347" i="1"/>
  <c r="Q347" i="1"/>
  <c r="P347" i="1"/>
  <c r="R347" i="1" s="1"/>
  <c r="N347" i="1"/>
  <c r="K347" i="1"/>
  <c r="J347" i="1"/>
  <c r="Z347" i="1" s="1"/>
  <c r="I347" i="1"/>
  <c r="H347" i="1"/>
  <c r="AN346" i="1"/>
  <c r="AL346" i="1"/>
  <c r="AK346" i="1"/>
  <c r="AM346" i="1" s="1"/>
  <c r="AB346" i="1"/>
  <c r="S346" i="1"/>
  <c r="R346" i="1"/>
  <c r="Q346" i="1"/>
  <c r="P346" i="1"/>
  <c r="N346" i="1"/>
  <c r="K346" i="1"/>
  <c r="J346" i="1"/>
  <c r="I346" i="1"/>
  <c r="H346" i="1"/>
  <c r="AL345" i="1"/>
  <c r="AN345" i="1" s="1"/>
  <c r="AK345" i="1"/>
  <c r="AM345" i="1" s="1"/>
  <c r="AE345" i="1"/>
  <c r="AB345" i="1"/>
  <c r="Q345" i="1"/>
  <c r="S345" i="1" s="1"/>
  <c r="P345" i="1"/>
  <c r="R345" i="1" s="1"/>
  <c r="N345" i="1"/>
  <c r="K345" i="1"/>
  <c r="J345" i="1"/>
  <c r="I345" i="1"/>
  <c r="H345" i="1"/>
  <c r="AN344" i="1"/>
  <c r="AM344" i="1"/>
  <c r="AL344" i="1"/>
  <c r="AK344" i="1"/>
  <c r="AB344" i="1"/>
  <c r="Q344" i="1"/>
  <c r="S344" i="1" s="1"/>
  <c r="P344" i="1"/>
  <c r="R344" i="1" s="1"/>
  <c r="N344" i="1"/>
  <c r="K344" i="1"/>
  <c r="J344" i="1"/>
  <c r="I344" i="1"/>
  <c r="H344" i="1"/>
  <c r="AN343" i="1"/>
  <c r="AL343" i="1"/>
  <c r="AK343" i="1"/>
  <c r="AM343" i="1" s="1"/>
  <c r="AB343" i="1"/>
  <c r="AE343" i="1" s="1"/>
  <c r="S343" i="1"/>
  <c r="R343" i="1"/>
  <c r="Q343" i="1"/>
  <c r="P343" i="1"/>
  <c r="N343" i="1"/>
  <c r="K343" i="1"/>
  <c r="J343" i="1"/>
  <c r="I343" i="1"/>
  <c r="H343" i="1"/>
  <c r="T343" i="1" s="1"/>
  <c r="AL342" i="1"/>
  <c r="AN342" i="1" s="1"/>
  <c r="AK342" i="1"/>
  <c r="AM342" i="1" s="1"/>
  <c r="AB342" i="1"/>
  <c r="AE342" i="1" s="1"/>
  <c r="Q342" i="1"/>
  <c r="S342" i="1" s="1"/>
  <c r="P342" i="1"/>
  <c r="R342" i="1" s="1"/>
  <c r="N342" i="1"/>
  <c r="K342" i="1"/>
  <c r="J342" i="1"/>
  <c r="Z342" i="1" s="1"/>
  <c r="I342" i="1"/>
  <c r="U342" i="1" s="1"/>
  <c r="H342" i="1"/>
  <c r="AM341" i="1"/>
  <c r="AL341" i="1"/>
  <c r="AN341" i="1" s="1"/>
  <c r="AK341" i="1"/>
  <c r="AB341" i="1"/>
  <c r="R341" i="1"/>
  <c r="Q341" i="1"/>
  <c r="S341" i="1" s="1"/>
  <c r="P341" i="1"/>
  <c r="N341" i="1"/>
  <c r="K341" i="1"/>
  <c r="J341" i="1"/>
  <c r="I341" i="1"/>
  <c r="H341" i="1"/>
  <c r="AN340" i="1"/>
  <c r="AL340" i="1"/>
  <c r="AK340" i="1"/>
  <c r="AM340" i="1" s="1"/>
  <c r="AB340" i="1"/>
  <c r="AE340" i="1" s="1"/>
  <c r="S340" i="1"/>
  <c r="R340" i="1"/>
  <c r="Q340" i="1"/>
  <c r="P340" i="1"/>
  <c r="N340" i="1"/>
  <c r="K340" i="1"/>
  <c r="J340" i="1"/>
  <c r="I340" i="1"/>
  <c r="H340" i="1"/>
  <c r="AM339" i="1"/>
  <c r="AL339" i="1"/>
  <c r="AN339" i="1" s="1"/>
  <c r="AK339" i="1"/>
  <c r="AB339" i="1"/>
  <c r="Q339" i="1"/>
  <c r="S339" i="1" s="1"/>
  <c r="P339" i="1"/>
  <c r="R339" i="1" s="1"/>
  <c r="N339" i="1"/>
  <c r="K339" i="1"/>
  <c r="J339" i="1"/>
  <c r="I339" i="1"/>
  <c r="H339" i="1"/>
  <c r="AM338" i="1"/>
  <c r="AL338" i="1"/>
  <c r="AN338" i="1" s="1"/>
  <c r="AK338" i="1"/>
  <c r="AB338" i="1"/>
  <c r="S338" i="1"/>
  <c r="Q338" i="1"/>
  <c r="P338" i="1"/>
  <c r="R338" i="1" s="1"/>
  <c r="N338" i="1"/>
  <c r="K338" i="1"/>
  <c r="J338" i="1"/>
  <c r="I338" i="1"/>
  <c r="H338" i="1"/>
  <c r="AN337" i="1"/>
  <c r="AL337" i="1"/>
  <c r="AK337" i="1"/>
  <c r="AM337" i="1" s="1"/>
  <c r="AB337" i="1"/>
  <c r="S337" i="1"/>
  <c r="R337" i="1"/>
  <c r="Q337" i="1"/>
  <c r="P337" i="1"/>
  <c r="N337" i="1"/>
  <c r="K337" i="1"/>
  <c r="J337" i="1"/>
  <c r="I337" i="1"/>
  <c r="H337" i="1"/>
  <c r="AL336" i="1"/>
  <c r="AN336" i="1" s="1"/>
  <c r="AK336" i="1"/>
  <c r="AM336" i="1" s="1"/>
  <c r="AB336" i="1"/>
  <c r="R336" i="1"/>
  <c r="Q336" i="1"/>
  <c r="S336" i="1" s="1"/>
  <c r="P336" i="1"/>
  <c r="N336" i="1"/>
  <c r="K336" i="1"/>
  <c r="J336" i="1"/>
  <c r="I336" i="1"/>
  <c r="H336" i="1"/>
  <c r="AM335" i="1"/>
  <c r="AL335" i="1"/>
  <c r="AN335" i="1" s="1"/>
  <c r="AK335" i="1"/>
  <c r="AB335" i="1"/>
  <c r="S335" i="1"/>
  <c r="R335" i="1"/>
  <c r="Q335" i="1"/>
  <c r="P335" i="1"/>
  <c r="N335" i="1"/>
  <c r="K335" i="1"/>
  <c r="J335" i="1"/>
  <c r="I335" i="1"/>
  <c r="H335" i="1"/>
  <c r="AL334" i="1"/>
  <c r="AN334" i="1" s="1"/>
  <c r="AK334" i="1"/>
  <c r="AM334" i="1" s="1"/>
  <c r="AB334" i="1"/>
  <c r="S334" i="1"/>
  <c r="R334" i="1"/>
  <c r="Q334" i="1"/>
  <c r="P334" i="1"/>
  <c r="N334" i="1"/>
  <c r="K334" i="1"/>
  <c r="J334" i="1"/>
  <c r="I334" i="1"/>
  <c r="H334" i="1"/>
  <c r="AL333" i="1"/>
  <c r="AN333" i="1" s="1"/>
  <c r="AK333" i="1"/>
  <c r="AM333" i="1" s="1"/>
  <c r="AB333" i="1"/>
  <c r="R333" i="1"/>
  <c r="Q333" i="1"/>
  <c r="S333" i="1" s="1"/>
  <c r="P333" i="1"/>
  <c r="N333" i="1"/>
  <c r="K333" i="1"/>
  <c r="J333" i="1"/>
  <c r="I333" i="1"/>
  <c r="H333" i="1"/>
  <c r="AM332" i="1"/>
  <c r="AL332" i="1"/>
  <c r="AN332" i="1" s="1"/>
  <c r="AK332" i="1"/>
  <c r="AB332" i="1"/>
  <c r="S332" i="1"/>
  <c r="Q332" i="1"/>
  <c r="P332" i="1"/>
  <c r="R332" i="1" s="1"/>
  <c r="T332" i="1" s="1"/>
  <c r="N332" i="1"/>
  <c r="K332" i="1"/>
  <c r="J332" i="1"/>
  <c r="I332" i="1"/>
  <c r="H332" i="1"/>
  <c r="AL331" i="1"/>
  <c r="AN331" i="1" s="1"/>
  <c r="AK331" i="1"/>
  <c r="AM331" i="1" s="1"/>
  <c r="AB331" i="1"/>
  <c r="S331" i="1"/>
  <c r="Q331" i="1"/>
  <c r="P331" i="1"/>
  <c r="R331" i="1" s="1"/>
  <c r="N331" i="1"/>
  <c r="K331" i="1"/>
  <c r="J331" i="1"/>
  <c r="I331" i="1"/>
  <c r="H331" i="1"/>
  <c r="AL330" i="1"/>
  <c r="AN330" i="1" s="1"/>
  <c r="AK330" i="1"/>
  <c r="AM330" i="1" s="1"/>
  <c r="AB330" i="1"/>
  <c r="Q330" i="1"/>
  <c r="S330" i="1" s="1"/>
  <c r="P330" i="1"/>
  <c r="R330" i="1" s="1"/>
  <c r="T330" i="1" s="1"/>
  <c r="N330" i="1"/>
  <c r="K330" i="1"/>
  <c r="J330" i="1"/>
  <c r="I330" i="1"/>
  <c r="H330" i="1"/>
  <c r="Z330" i="1" s="1"/>
  <c r="AM329" i="1"/>
  <c r="AL329" i="1"/>
  <c r="AN329" i="1" s="1"/>
  <c r="AK329" i="1"/>
  <c r="AB329" i="1"/>
  <c r="Q329" i="1"/>
  <c r="S329" i="1" s="1"/>
  <c r="P329" i="1"/>
  <c r="R329" i="1" s="1"/>
  <c r="T329" i="1" s="1"/>
  <c r="N329" i="1"/>
  <c r="K329" i="1"/>
  <c r="J329" i="1"/>
  <c r="I329" i="1"/>
  <c r="H329" i="1"/>
  <c r="AL328" i="1"/>
  <c r="AN328" i="1" s="1"/>
  <c r="AK328" i="1"/>
  <c r="AM328" i="1" s="1"/>
  <c r="AB328" i="1"/>
  <c r="S328" i="1"/>
  <c r="Q328" i="1"/>
  <c r="P328" i="1"/>
  <c r="R328" i="1" s="1"/>
  <c r="T328" i="1" s="1"/>
  <c r="N328" i="1"/>
  <c r="K328" i="1"/>
  <c r="J328" i="1"/>
  <c r="I328" i="1"/>
  <c r="U328" i="1" s="1"/>
  <c r="H328" i="1"/>
  <c r="Z328" i="1" s="1"/>
  <c r="AM327" i="1"/>
  <c r="AL327" i="1"/>
  <c r="AN327" i="1" s="1"/>
  <c r="AK327" i="1"/>
  <c r="AB327" i="1"/>
  <c r="Q327" i="1"/>
  <c r="S327" i="1" s="1"/>
  <c r="P327" i="1"/>
  <c r="R327" i="1" s="1"/>
  <c r="K327" i="1"/>
  <c r="J327" i="1"/>
  <c r="I327" i="1"/>
  <c r="H327" i="1"/>
  <c r="AL326" i="1"/>
  <c r="AN326" i="1" s="1"/>
  <c r="AK326" i="1"/>
  <c r="AM326" i="1" s="1"/>
  <c r="AB326" i="1"/>
  <c r="S326" i="1"/>
  <c r="Q326" i="1"/>
  <c r="P326" i="1"/>
  <c r="R326" i="1" s="1"/>
  <c r="N326" i="1"/>
  <c r="K326" i="1"/>
  <c r="J326" i="1"/>
  <c r="Z326" i="1" s="1"/>
  <c r="I326" i="1"/>
  <c r="H326" i="1"/>
  <c r="AN325" i="1"/>
  <c r="AL325" i="1"/>
  <c r="AK325" i="1"/>
  <c r="AM325" i="1" s="1"/>
  <c r="AB325" i="1"/>
  <c r="AE325" i="1" s="1"/>
  <c r="R325" i="1"/>
  <c r="Q325" i="1"/>
  <c r="S325" i="1" s="1"/>
  <c r="P325" i="1"/>
  <c r="N325" i="1"/>
  <c r="K325" i="1"/>
  <c r="AA325" i="1" s="1"/>
  <c r="AD325" i="1" s="1"/>
  <c r="J325" i="1"/>
  <c r="I325" i="1"/>
  <c r="H325" i="1"/>
  <c r="T325" i="1" s="1"/>
  <c r="AL324" i="1"/>
  <c r="AN324" i="1" s="1"/>
  <c r="AK324" i="1"/>
  <c r="AM324" i="1" s="1"/>
  <c r="AB324" i="1"/>
  <c r="Q324" i="1"/>
  <c r="S324" i="1" s="1"/>
  <c r="P324" i="1"/>
  <c r="R324" i="1" s="1"/>
  <c r="N324" i="1"/>
  <c r="K324" i="1"/>
  <c r="J324" i="1"/>
  <c r="I324" i="1"/>
  <c r="H324" i="1"/>
  <c r="AM323" i="1"/>
  <c r="AL323" i="1"/>
  <c r="AN323" i="1" s="1"/>
  <c r="AK323" i="1"/>
  <c r="AB323" i="1"/>
  <c r="Q323" i="1"/>
  <c r="S323" i="1" s="1"/>
  <c r="U323" i="1" s="1"/>
  <c r="P323" i="1"/>
  <c r="R323" i="1" s="1"/>
  <c r="N323" i="1"/>
  <c r="K323" i="1"/>
  <c r="J323" i="1"/>
  <c r="I323" i="1"/>
  <c r="AA323" i="1" s="1"/>
  <c r="H323" i="1"/>
  <c r="AN322" i="1"/>
  <c r="AM322" i="1"/>
  <c r="AL322" i="1"/>
  <c r="AK322" i="1"/>
  <c r="AB322" i="1"/>
  <c r="R322" i="1"/>
  <c r="Q322" i="1"/>
  <c r="S322" i="1" s="1"/>
  <c r="P322" i="1"/>
  <c r="N322" i="1"/>
  <c r="K322" i="1"/>
  <c r="J322" i="1"/>
  <c r="I322" i="1"/>
  <c r="H322" i="1"/>
  <c r="AM321" i="1"/>
  <c r="AL321" i="1"/>
  <c r="AN321" i="1" s="1"/>
  <c r="AK321" i="1"/>
  <c r="AB321" i="1"/>
  <c r="Q321" i="1"/>
  <c r="S321" i="1" s="1"/>
  <c r="P321" i="1"/>
  <c r="R321" i="1" s="1"/>
  <c r="N321" i="1"/>
  <c r="K321" i="1"/>
  <c r="J321" i="1"/>
  <c r="I321" i="1"/>
  <c r="AA321" i="1" s="1"/>
  <c r="H321" i="1"/>
  <c r="AN320" i="1"/>
  <c r="AM320" i="1"/>
  <c r="AL320" i="1"/>
  <c r="AK320" i="1"/>
  <c r="AB320" i="1"/>
  <c r="Q320" i="1"/>
  <c r="S320" i="1" s="1"/>
  <c r="P320" i="1"/>
  <c r="R320" i="1" s="1"/>
  <c r="N320" i="1"/>
  <c r="K320" i="1"/>
  <c r="J320" i="1"/>
  <c r="I320" i="1"/>
  <c r="H320" i="1"/>
  <c r="AN319" i="1"/>
  <c r="AM319" i="1"/>
  <c r="AL319" i="1"/>
  <c r="AK319" i="1"/>
  <c r="AB319" i="1"/>
  <c r="R319" i="1"/>
  <c r="Q319" i="1"/>
  <c r="S319" i="1" s="1"/>
  <c r="P319" i="1"/>
  <c r="N319" i="1"/>
  <c r="K319" i="1"/>
  <c r="J319" i="1"/>
  <c r="I319" i="1"/>
  <c r="H319" i="1"/>
  <c r="AM318" i="1"/>
  <c r="AL318" i="1"/>
  <c r="AN318" i="1" s="1"/>
  <c r="AK318" i="1"/>
  <c r="AB318" i="1"/>
  <c r="Q318" i="1"/>
  <c r="S318" i="1" s="1"/>
  <c r="P318" i="1"/>
  <c r="R318" i="1" s="1"/>
  <c r="N318" i="1"/>
  <c r="K318" i="1"/>
  <c r="J318" i="1"/>
  <c r="I318" i="1"/>
  <c r="H318" i="1"/>
  <c r="T318" i="1" s="1"/>
  <c r="AN317" i="1"/>
  <c r="AL317" i="1"/>
  <c r="AK317" i="1"/>
  <c r="AM317" i="1" s="1"/>
  <c r="AB317" i="1"/>
  <c r="Q317" i="1"/>
  <c r="S317" i="1" s="1"/>
  <c r="P317" i="1"/>
  <c r="R317" i="1" s="1"/>
  <c r="N317" i="1"/>
  <c r="K317" i="1"/>
  <c r="J317" i="1"/>
  <c r="I317" i="1"/>
  <c r="AA317" i="1" s="1"/>
  <c r="H317" i="1"/>
  <c r="AN316" i="1"/>
  <c r="AL316" i="1"/>
  <c r="AK316" i="1"/>
  <c r="AM316" i="1" s="1"/>
  <c r="AB316" i="1"/>
  <c r="R316" i="1"/>
  <c r="Q316" i="1"/>
  <c r="S316" i="1" s="1"/>
  <c r="P316" i="1"/>
  <c r="N316" i="1"/>
  <c r="K316" i="1"/>
  <c r="J316" i="1"/>
  <c r="I316" i="1"/>
  <c r="H316" i="1"/>
  <c r="AL315" i="1"/>
  <c r="AN315" i="1" s="1"/>
  <c r="AK315" i="1"/>
  <c r="AM315" i="1" s="1"/>
  <c r="AB315" i="1"/>
  <c r="Q315" i="1"/>
  <c r="S315" i="1" s="1"/>
  <c r="U315" i="1" s="1"/>
  <c r="P315" i="1"/>
  <c r="R315" i="1" s="1"/>
  <c r="N315" i="1"/>
  <c r="K315" i="1"/>
  <c r="J315" i="1"/>
  <c r="I315" i="1"/>
  <c r="H315" i="1"/>
  <c r="Z315" i="1" s="1"/>
  <c r="AL314" i="1"/>
  <c r="AN314" i="1" s="1"/>
  <c r="AK314" i="1"/>
  <c r="AM314" i="1" s="1"/>
  <c r="AB314" i="1"/>
  <c r="R314" i="1"/>
  <c r="Q314" i="1"/>
  <c r="S314" i="1" s="1"/>
  <c r="P314" i="1"/>
  <c r="N314" i="1"/>
  <c r="K314" i="1"/>
  <c r="J314" i="1"/>
  <c r="I314" i="1"/>
  <c r="H314" i="1"/>
  <c r="T314" i="1" s="1"/>
  <c r="AL313" i="1"/>
  <c r="AN313" i="1" s="1"/>
  <c r="AK313" i="1"/>
  <c r="AM313" i="1" s="1"/>
  <c r="AB313" i="1"/>
  <c r="S313" i="1"/>
  <c r="Q313" i="1"/>
  <c r="P313" i="1"/>
  <c r="R313" i="1" s="1"/>
  <c r="T313" i="1" s="1"/>
  <c r="N313" i="1"/>
  <c r="K313" i="1"/>
  <c r="J313" i="1"/>
  <c r="I313" i="1"/>
  <c r="H313" i="1"/>
  <c r="AL312" i="1"/>
  <c r="AN312" i="1" s="1"/>
  <c r="AK312" i="1"/>
  <c r="AM312" i="1" s="1"/>
  <c r="AB312" i="1"/>
  <c r="Q312" i="1"/>
  <c r="S312" i="1" s="1"/>
  <c r="U312" i="1" s="1"/>
  <c r="P312" i="1"/>
  <c r="R312" i="1" s="1"/>
  <c r="N312" i="1"/>
  <c r="K312" i="1"/>
  <c r="J312" i="1"/>
  <c r="I312" i="1"/>
  <c r="AA312" i="1" s="1"/>
  <c r="H312" i="1"/>
  <c r="AN311" i="1"/>
  <c r="AM311" i="1"/>
  <c r="AL311" i="1"/>
  <c r="AK311" i="1"/>
  <c r="AB311" i="1"/>
  <c r="R311" i="1"/>
  <c r="Q311" i="1"/>
  <c r="S311" i="1" s="1"/>
  <c r="P311" i="1"/>
  <c r="N311" i="1"/>
  <c r="K311" i="1"/>
  <c r="J311" i="1"/>
  <c r="I311" i="1"/>
  <c r="H311" i="1"/>
  <c r="AL310" i="1"/>
  <c r="AN310" i="1" s="1"/>
  <c r="AK310" i="1"/>
  <c r="AM310" i="1" s="1"/>
  <c r="AB310" i="1"/>
  <c r="S310" i="1"/>
  <c r="Q310" i="1"/>
  <c r="P310" i="1"/>
  <c r="R310" i="1" s="1"/>
  <c r="N310" i="1"/>
  <c r="K310" i="1"/>
  <c r="J310" i="1"/>
  <c r="I310" i="1"/>
  <c r="H310" i="1"/>
  <c r="AL309" i="1"/>
  <c r="AN309" i="1" s="1"/>
  <c r="AK309" i="1"/>
  <c r="AM309" i="1" s="1"/>
  <c r="AB309" i="1"/>
  <c r="Q309" i="1"/>
  <c r="S309" i="1" s="1"/>
  <c r="U309" i="1" s="1"/>
  <c r="P309" i="1"/>
  <c r="R309" i="1" s="1"/>
  <c r="N309" i="1"/>
  <c r="K309" i="1"/>
  <c r="J309" i="1"/>
  <c r="I309" i="1"/>
  <c r="H309" i="1"/>
  <c r="AN308" i="1"/>
  <c r="AM308" i="1"/>
  <c r="AL308" i="1"/>
  <c r="AK308" i="1"/>
  <c r="AB308" i="1"/>
  <c r="R308" i="1"/>
  <c r="Q308" i="1"/>
  <c r="S308" i="1" s="1"/>
  <c r="P308" i="1"/>
  <c r="N308" i="1"/>
  <c r="K308" i="1"/>
  <c r="J308" i="1"/>
  <c r="I308" i="1"/>
  <c r="AA308" i="1" s="1"/>
  <c r="AD308" i="1" s="1"/>
  <c r="H308" i="1"/>
  <c r="T308" i="1" s="1"/>
  <c r="AL307" i="1"/>
  <c r="AN307" i="1" s="1"/>
  <c r="AK307" i="1"/>
  <c r="AM307" i="1" s="1"/>
  <c r="AB307" i="1"/>
  <c r="S307" i="1"/>
  <c r="Q307" i="1"/>
  <c r="P307" i="1"/>
  <c r="R307" i="1" s="1"/>
  <c r="T307" i="1" s="1"/>
  <c r="N307" i="1"/>
  <c r="K307" i="1"/>
  <c r="J307" i="1"/>
  <c r="I307" i="1"/>
  <c r="H307" i="1"/>
  <c r="AL306" i="1"/>
  <c r="AN306" i="1" s="1"/>
  <c r="AK306" i="1"/>
  <c r="AM306" i="1" s="1"/>
  <c r="AB306" i="1"/>
  <c r="Q306" i="1"/>
  <c r="S306" i="1" s="1"/>
  <c r="U306" i="1" s="1"/>
  <c r="P306" i="1"/>
  <c r="R306" i="1" s="1"/>
  <c r="N306" i="1"/>
  <c r="K306" i="1"/>
  <c r="AA306" i="1" s="1"/>
  <c r="AD306" i="1" s="1"/>
  <c r="J306" i="1"/>
  <c r="I306" i="1"/>
  <c r="H306" i="1"/>
  <c r="AN305" i="1"/>
  <c r="AM305" i="1"/>
  <c r="AL305" i="1"/>
  <c r="AK305" i="1"/>
  <c r="AB305" i="1"/>
  <c r="R305" i="1"/>
  <c r="Q305" i="1"/>
  <c r="S305" i="1" s="1"/>
  <c r="P305" i="1"/>
  <c r="N305" i="1"/>
  <c r="K305" i="1"/>
  <c r="J305" i="1"/>
  <c r="I305" i="1"/>
  <c r="H305" i="1"/>
  <c r="T305" i="1" s="1"/>
  <c r="AL304" i="1"/>
  <c r="AN304" i="1" s="1"/>
  <c r="AK304" i="1"/>
  <c r="AM304" i="1" s="1"/>
  <c r="AB304" i="1"/>
  <c r="AE304" i="1" s="1"/>
  <c r="S304" i="1"/>
  <c r="Q304" i="1"/>
  <c r="P304" i="1"/>
  <c r="R304" i="1" s="1"/>
  <c r="N304" i="1"/>
  <c r="K304" i="1"/>
  <c r="J304" i="1"/>
  <c r="I304" i="1"/>
  <c r="H304" i="1"/>
  <c r="AL303" i="1"/>
  <c r="AN303" i="1" s="1"/>
  <c r="AK303" i="1"/>
  <c r="AM303" i="1" s="1"/>
  <c r="AB303" i="1"/>
  <c r="Q303" i="1"/>
  <c r="S303" i="1" s="1"/>
  <c r="P303" i="1"/>
  <c r="R303" i="1" s="1"/>
  <c r="N303" i="1"/>
  <c r="K303" i="1"/>
  <c r="J303" i="1"/>
  <c r="I303" i="1"/>
  <c r="H303" i="1"/>
  <c r="AN302" i="1"/>
  <c r="AM302" i="1"/>
  <c r="AL302" i="1"/>
  <c r="AK302" i="1"/>
  <c r="AB302" i="1"/>
  <c r="R302" i="1"/>
  <c r="Q302" i="1"/>
  <c r="S302" i="1" s="1"/>
  <c r="P302" i="1"/>
  <c r="N302" i="1"/>
  <c r="K302" i="1"/>
  <c r="J302" i="1"/>
  <c r="I302" i="1"/>
  <c r="H302" i="1"/>
  <c r="AL301" i="1"/>
  <c r="AN301" i="1" s="1"/>
  <c r="AK301" i="1"/>
  <c r="AM301" i="1" s="1"/>
  <c r="AB301" i="1"/>
  <c r="S301" i="1"/>
  <c r="Q301" i="1"/>
  <c r="P301" i="1"/>
  <c r="R301" i="1" s="1"/>
  <c r="N301" i="1"/>
  <c r="K301" i="1"/>
  <c r="J301" i="1"/>
  <c r="I301" i="1"/>
  <c r="H301" i="1"/>
  <c r="AL300" i="1"/>
  <c r="AN300" i="1" s="1"/>
  <c r="AK300" i="1"/>
  <c r="AM300" i="1" s="1"/>
  <c r="AB300" i="1"/>
  <c r="Q300" i="1"/>
  <c r="S300" i="1" s="1"/>
  <c r="P300" i="1"/>
  <c r="R300" i="1" s="1"/>
  <c r="N300" i="1"/>
  <c r="K300" i="1"/>
  <c r="J300" i="1"/>
  <c r="I300" i="1"/>
  <c r="H300" i="1"/>
  <c r="Z300" i="1" s="1"/>
  <c r="AN299" i="1"/>
  <c r="AM299" i="1"/>
  <c r="AL299" i="1"/>
  <c r="AK299" i="1"/>
  <c r="AB299" i="1"/>
  <c r="R299" i="1"/>
  <c r="Q299" i="1"/>
  <c r="S299" i="1" s="1"/>
  <c r="P299" i="1"/>
  <c r="N299" i="1"/>
  <c r="K299" i="1"/>
  <c r="J299" i="1"/>
  <c r="I299" i="1"/>
  <c r="H299" i="1"/>
  <c r="AL298" i="1"/>
  <c r="AN298" i="1" s="1"/>
  <c r="AK298" i="1"/>
  <c r="AM298" i="1" s="1"/>
  <c r="AB298" i="1"/>
  <c r="AE298" i="1" s="1"/>
  <c r="S298" i="1"/>
  <c r="Q298" i="1"/>
  <c r="P298" i="1"/>
  <c r="R298" i="1" s="1"/>
  <c r="N298" i="1"/>
  <c r="K298" i="1"/>
  <c r="J298" i="1"/>
  <c r="I298" i="1"/>
  <c r="H298" i="1"/>
  <c r="AL297" i="1"/>
  <c r="AN297" i="1" s="1"/>
  <c r="AK297" i="1"/>
  <c r="AM297" i="1" s="1"/>
  <c r="AB297" i="1"/>
  <c r="Q297" i="1"/>
  <c r="S297" i="1" s="1"/>
  <c r="P297" i="1"/>
  <c r="R297" i="1" s="1"/>
  <c r="N297" i="1"/>
  <c r="K297" i="1"/>
  <c r="J297" i="1"/>
  <c r="I297" i="1"/>
  <c r="H297" i="1"/>
  <c r="AN296" i="1"/>
  <c r="AM296" i="1"/>
  <c r="AL296" i="1"/>
  <c r="AK296" i="1"/>
  <c r="AB296" i="1"/>
  <c r="R296" i="1"/>
  <c r="Q296" i="1"/>
  <c r="S296" i="1" s="1"/>
  <c r="P296" i="1"/>
  <c r="N296" i="1"/>
  <c r="K296" i="1"/>
  <c r="J296" i="1"/>
  <c r="I296" i="1"/>
  <c r="H296" i="1"/>
  <c r="AL295" i="1"/>
  <c r="AN295" i="1" s="1"/>
  <c r="AK295" i="1"/>
  <c r="AM295" i="1" s="1"/>
  <c r="AB295" i="1"/>
  <c r="S295" i="1"/>
  <c r="Q295" i="1"/>
  <c r="P295" i="1"/>
  <c r="R295" i="1" s="1"/>
  <c r="N295" i="1"/>
  <c r="K295" i="1"/>
  <c r="J295" i="1"/>
  <c r="I295" i="1"/>
  <c r="H295" i="1"/>
  <c r="AL294" i="1"/>
  <c r="AN294" i="1" s="1"/>
  <c r="AK294" i="1"/>
  <c r="AM294" i="1" s="1"/>
  <c r="AB294" i="1"/>
  <c r="Q294" i="1"/>
  <c r="S294" i="1" s="1"/>
  <c r="P294" i="1"/>
  <c r="R294" i="1" s="1"/>
  <c r="N294" i="1"/>
  <c r="K294" i="1"/>
  <c r="J294" i="1"/>
  <c r="I294" i="1"/>
  <c r="AA294" i="1" s="1"/>
  <c r="H294" i="1"/>
  <c r="AN293" i="1"/>
  <c r="AM293" i="1"/>
  <c r="AL293" i="1"/>
  <c r="AK293" i="1"/>
  <c r="AB293" i="1"/>
  <c r="R293" i="1"/>
  <c r="Q293" i="1"/>
  <c r="S293" i="1" s="1"/>
  <c r="P293" i="1"/>
  <c r="N293" i="1"/>
  <c r="K293" i="1"/>
  <c r="J293" i="1"/>
  <c r="I293" i="1"/>
  <c r="H293" i="1"/>
  <c r="AL292" i="1"/>
  <c r="AN292" i="1" s="1"/>
  <c r="AK292" i="1"/>
  <c r="AM292" i="1" s="1"/>
  <c r="AB292" i="1"/>
  <c r="S292" i="1"/>
  <c r="Q292" i="1"/>
  <c r="P292" i="1"/>
  <c r="R292" i="1" s="1"/>
  <c r="N292" i="1"/>
  <c r="K292" i="1"/>
  <c r="J292" i="1"/>
  <c r="I292" i="1"/>
  <c r="H292" i="1"/>
  <c r="AL291" i="1"/>
  <c r="AN291" i="1" s="1"/>
  <c r="AK291" i="1"/>
  <c r="AM291" i="1" s="1"/>
  <c r="AB291" i="1"/>
  <c r="Q291" i="1"/>
  <c r="S291" i="1" s="1"/>
  <c r="P291" i="1"/>
  <c r="R291" i="1" s="1"/>
  <c r="N291" i="1"/>
  <c r="K291" i="1"/>
  <c r="J291" i="1"/>
  <c r="I291" i="1"/>
  <c r="H291" i="1"/>
  <c r="Z291" i="1" s="1"/>
  <c r="AN290" i="1"/>
  <c r="AM290" i="1"/>
  <c r="AL290" i="1"/>
  <c r="AK290" i="1"/>
  <c r="AB290" i="1"/>
  <c r="R290" i="1"/>
  <c r="Q290" i="1"/>
  <c r="S290" i="1" s="1"/>
  <c r="P290" i="1"/>
  <c r="N290" i="1"/>
  <c r="K290" i="1"/>
  <c r="J290" i="1"/>
  <c r="I290" i="1"/>
  <c r="AA290" i="1" s="1"/>
  <c r="H290" i="1"/>
  <c r="AL289" i="1"/>
  <c r="AN289" i="1" s="1"/>
  <c r="AK289" i="1"/>
  <c r="AM289" i="1" s="1"/>
  <c r="AB289" i="1"/>
  <c r="S289" i="1"/>
  <c r="Q289" i="1"/>
  <c r="P289" i="1"/>
  <c r="R289" i="1" s="1"/>
  <c r="N289" i="1"/>
  <c r="K289" i="1"/>
  <c r="J289" i="1"/>
  <c r="I289" i="1"/>
  <c r="H289" i="1"/>
  <c r="AL288" i="1"/>
  <c r="AN288" i="1" s="1"/>
  <c r="AK288" i="1"/>
  <c r="AM288" i="1" s="1"/>
  <c r="AB288" i="1"/>
  <c r="Q288" i="1"/>
  <c r="S288" i="1" s="1"/>
  <c r="P288" i="1"/>
  <c r="R288" i="1" s="1"/>
  <c r="N288" i="1"/>
  <c r="K288" i="1"/>
  <c r="J288" i="1"/>
  <c r="I288" i="1"/>
  <c r="H288" i="1"/>
  <c r="Z288" i="1" s="1"/>
  <c r="AN287" i="1"/>
  <c r="AM287" i="1"/>
  <c r="AL287" i="1"/>
  <c r="AK287" i="1"/>
  <c r="AB287" i="1"/>
  <c r="R287" i="1"/>
  <c r="Q287" i="1"/>
  <c r="S287" i="1" s="1"/>
  <c r="P287" i="1"/>
  <c r="N287" i="1"/>
  <c r="K287" i="1"/>
  <c r="J287" i="1"/>
  <c r="I287" i="1"/>
  <c r="H287" i="1"/>
  <c r="AL286" i="1"/>
  <c r="AN286" i="1" s="1"/>
  <c r="AK286" i="1"/>
  <c r="AM286" i="1" s="1"/>
  <c r="AB286" i="1"/>
  <c r="AE286" i="1" s="1"/>
  <c r="S286" i="1"/>
  <c r="Q286" i="1"/>
  <c r="P286" i="1"/>
  <c r="R286" i="1" s="1"/>
  <c r="N286" i="1"/>
  <c r="K286" i="1"/>
  <c r="J286" i="1"/>
  <c r="I286" i="1"/>
  <c r="H286" i="1"/>
  <c r="AL285" i="1"/>
  <c r="AN285" i="1" s="1"/>
  <c r="AK285" i="1"/>
  <c r="AM285" i="1" s="1"/>
  <c r="AB285" i="1"/>
  <c r="Q285" i="1"/>
  <c r="S285" i="1" s="1"/>
  <c r="P285" i="1"/>
  <c r="R285" i="1" s="1"/>
  <c r="N285" i="1"/>
  <c r="K285" i="1"/>
  <c r="J285" i="1"/>
  <c r="I285" i="1"/>
  <c r="H285" i="1"/>
  <c r="AN284" i="1"/>
  <c r="AM284" i="1"/>
  <c r="AL284" i="1"/>
  <c r="AK284" i="1"/>
  <c r="AB284" i="1"/>
  <c r="R284" i="1"/>
  <c r="Q284" i="1"/>
  <c r="S284" i="1" s="1"/>
  <c r="P284" i="1"/>
  <c r="N284" i="1"/>
  <c r="K284" i="1"/>
  <c r="J284" i="1"/>
  <c r="I284" i="1"/>
  <c r="H284" i="1"/>
  <c r="T284" i="1" s="1"/>
  <c r="AL283" i="1"/>
  <c r="AN283" i="1" s="1"/>
  <c r="AK283" i="1"/>
  <c r="AM283" i="1" s="1"/>
  <c r="AB283" i="1"/>
  <c r="AE283" i="1" s="1"/>
  <c r="S283" i="1"/>
  <c r="Q283" i="1"/>
  <c r="P283" i="1"/>
  <c r="R283" i="1" s="1"/>
  <c r="N283" i="1"/>
  <c r="K283" i="1"/>
  <c r="AA283" i="1" s="1"/>
  <c r="J283" i="1"/>
  <c r="I283" i="1"/>
  <c r="H283" i="1"/>
  <c r="AL282" i="1"/>
  <c r="AN282" i="1" s="1"/>
  <c r="AK282" i="1"/>
  <c r="AM282" i="1" s="1"/>
  <c r="AB282" i="1"/>
  <c r="Q282" i="1"/>
  <c r="S282" i="1" s="1"/>
  <c r="P282" i="1"/>
  <c r="R282" i="1" s="1"/>
  <c r="N282" i="1"/>
  <c r="K282" i="1"/>
  <c r="J282" i="1"/>
  <c r="I282" i="1"/>
  <c r="H282" i="1"/>
  <c r="AN281" i="1"/>
  <c r="AM281" i="1"/>
  <c r="AL281" i="1"/>
  <c r="AK281" i="1"/>
  <c r="AB281" i="1"/>
  <c r="R281" i="1"/>
  <c r="Q281" i="1"/>
  <c r="S281" i="1" s="1"/>
  <c r="P281" i="1"/>
  <c r="N281" i="1"/>
  <c r="K281" i="1"/>
  <c r="J281" i="1"/>
  <c r="I281" i="1"/>
  <c r="H281" i="1"/>
  <c r="AL280" i="1"/>
  <c r="AN280" i="1" s="1"/>
  <c r="AK280" i="1"/>
  <c r="AM280" i="1" s="1"/>
  <c r="AB280" i="1"/>
  <c r="AE280" i="1" s="1"/>
  <c r="U280" i="1"/>
  <c r="S280" i="1"/>
  <c r="Q280" i="1"/>
  <c r="P280" i="1"/>
  <c r="R280" i="1" s="1"/>
  <c r="N280" i="1"/>
  <c r="K280" i="1"/>
  <c r="AA280" i="1" s="1"/>
  <c r="AD280" i="1" s="1"/>
  <c r="J280" i="1"/>
  <c r="I280" i="1"/>
  <c r="H280" i="1"/>
  <c r="AL279" i="1"/>
  <c r="AN279" i="1" s="1"/>
  <c r="AK279" i="1"/>
  <c r="AM279" i="1" s="1"/>
  <c r="AB279" i="1"/>
  <c r="R279" i="1"/>
  <c r="Q279" i="1"/>
  <c r="S279" i="1" s="1"/>
  <c r="P279" i="1"/>
  <c r="N279" i="1"/>
  <c r="K279" i="1"/>
  <c r="J279" i="1"/>
  <c r="I279" i="1"/>
  <c r="H279" i="1"/>
  <c r="AN278" i="1"/>
  <c r="AM278" i="1"/>
  <c r="AL278" i="1"/>
  <c r="AK278" i="1"/>
  <c r="AB278" i="1"/>
  <c r="R278" i="1"/>
  <c r="Q278" i="1"/>
  <c r="S278" i="1" s="1"/>
  <c r="P278" i="1"/>
  <c r="N278" i="1"/>
  <c r="K278" i="1"/>
  <c r="J278" i="1"/>
  <c r="I278" i="1"/>
  <c r="H278" i="1"/>
  <c r="AL277" i="1"/>
  <c r="AN277" i="1" s="1"/>
  <c r="AK277" i="1"/>
  <c r="AM277" i="1" s="1"/>
  <c r="AB277" i="1"/>
  <c r="AE277" i="1" s="1"/>
  <c r="S277" i="1"/>
  <c r="Q277" i="1"/>
  <c r="P277" i="1"/>
  <c r="R277" i="1" s="1"/>
  <c r="N277" i="1"/>
  <c r="K277" i="1"/>
  <c r="J277" i="1"/>
  <c r="Z277" i="1" s="1"/>
  <c r="I277" i="1"/>
  <c r="H277" i="1"/>
  <c r="AN276" i="1"/>
  <c r="AM276" i="1"/>
  <c r="AL276" i="1"/>
  <c r="AK276" i="1"/>
  <c r="AB276" i="1"/>
  <c r="Q276" i="1"/>
  <c r="S276" i="1" s="1"/>
  <c r="P276" i="1"/>
  <c r="R276" i="1" s="1"/>
  <c r="N276" i="1"/>
  <c r="K276" i="1"/>
  <c r="J276" i="1"/>
  <c r="Z276" i="1" s="1"/>
  <c r="I276" i="1"/>
  <c r="H276" i="1"/>
  <c r="AN275" i="1"/>
  <c r="AM275" i="1"/>
  <c r="AL275" i="1"/>
  <c r="AK275" i="1"/>
  <c r="AB275" i="1"/>
  <c r="S275" i="1"/>
  <c r="R275" i="1"/>
  <c r="Q275" i="1"/>
  <c r="P275" i="1"/>
  <c r="N275" i="1"/>
  <c r="K275" i="1"/>
  <c r="J275" i="1"/>
  <c r="I275" i="1"/>
  <c r="H275" i="1"/>
  <c r="AL274" i="1"/>
  <c r="AN274" i="1" s="1"/>
  <c r="AK274" i="1"/>
  <c r="AM274" i="1" s="1"/>
  <c r="AB274" i="1"/>
  <c r="S274" i="1"/>
  <c r="Q274" i="1"/>
  <c r="P274" i="1"/>
  <c r="R274" i="1" s="1"/>
  <c r="N274" i="1"/>
  <c r="K274" i="1"/>
  <c r="J274" i="1"/>
  <c r="I274" i="1"/>
  <c r="H274" i="1"/>
  <c r="AL273" i="1"/>
  <c r="AN273" i="1" s="1"/>
  <c r="AK273" i="1"/>
  <c r="AM273" i="1" s="1"/>
  <c r="AB273" i="1"/>
  <c r="Q273" i="1"/>
  <c r="S273" i="1" s="1"/>
  <c r="P273" i="1"/>
  <c r="R273" i="1" s="1"/>
  <c r="N273" i="1"/>
  <c r="K273" i="1"/>
  <c r="J273" i="1"/>
  <c r="I273" i="1"/>
  <c r="U273" i="1" s="1"/>
  <c r="H273" i="1"/>
  <c r="AN272" i="1"/>
  <c r="AM272" i="1"/>
  <c r="AL272" i="1"/>
  <c r="AK272" i="1"/>
  <c r="AB272" i="1"/>
  <c r="AE272" i="1" s="1"/>
  <c r="R272" i="1"/>
  <c r="Q272" i="1"/>
  <c r="S272" i="1" s="1"/>
  <c r="P272" i="1"/>
  <c r="N272" i="1"/>
  <c r="K272" i="1"/>
  <c r="AA272" i="1" s="1"/>
  <c r="J272" i="1"/>
  <c r="I272" i="1"/>
  <c r="H272" i="1"/>
  <c r="AL271" i="1"/>
  <c r="AN271" i="1" s="1"/>
  <c r="AK271" i="1"/>
  <c r="AM271" i="1" s="1"/>
  <c r="AB271" i="1"/>
  <c r="AE271" i="1" s="1"/>
  <c r="S271" i="1"/>
  <c r="Q271" i="1"/>
  <c r="P271" i="1"/>
  <c r="R271" i="1" s="1"/>
  <c r="N271" i="1"/>
  <c r="K271" i="1"/>
  <c r="J271" i="1"/>
  <c r="I271" i="1"/>
  <c r="U271" i="1" s="1"/>
  <c r="H271" i="1"/>
  <c r="AL270" i="1"/>
  <c r="AN270" i="1" s="1"/>
  <c r="AK270" i="1"/>
  <c r="AM270" i="1" s="1"/>
  <c r="AB270" i="1"/>
  <c r="R270" i="1"/>
  <c r="Q270" i="1"/>
  <c r="S270" i="1" s="1"/>
  <c r="P270" i="1"/>
  <c r="N270" i="1"/>
  <c r="K270" i="1"/>
  <c r="J270" i="1"/>
  <c r="I270" i="1"/>
  <c r="H270" i="1"/>
  <c r="AN269" i="1"/>
  <c r="AM269" i="1"/>
  <c r="AL269" i="1"/>
  <c r="AK269" i="1"/>
  <c r="AB269" i="1"/>
  <c r="R269" i="1"/>
  <c r="Q269" i="1"/>
  <c r="S269" i="1" s="1"/>
  <c r="P269" i="1"/>
  <c r="N269" i="1"/>
  <c r="K269" i="1"/>
  <c r="J269" i="1"/>
  <c r="I269" i="1"/>
  <c r="H269" i="1"/>
  <c r="AL268" i="1"/>
  <c r="AN268" i="1" s="1"/>
  <c r="AK268" i="1"/>
  <c r="AM268" i="1" s="1"/>
  <c r="AB268" i="1"/>
  <c r="S268" i="1"/>
  <c r="Q268" i="1"/>
  <c r="P268" i="1"/>
  <c r="R268" i="1" s="1"/>
  <c r="N268" i="1"/>
  <c r="K268" i="1"/>
  <c r="J268" i="1"/>
  <c r="Z268" i="1" s="1"/>
  <c r="I268" i="1"/>
  <c r="H268" i="1"/>
  <c r="AN267" i="1"/>
  <c r="AM267" i="1"/>
  <c r="AL267" i="1"/>
  <c r="AK267" i="1"/>
  <c r="AB267" i="1"/>
  <c r="Q267" i="1"/>
  <c r="S267" i="1" s="1"/>
  <c r="P267" i="1"/>
  <c r="R267" i="1" s="1"/>
  <c r="N267" i="1"/>
  <c r="K267" i="1"/>
  <c r="J267" i="1"/>
  <c r="I267" i="1"/>
  <c r="U267" i="1" s="1"/>
  <c r="H267" i="1"/>
  <c r="AN266" i="1"/>
  <c r="AM266" i="1"/>
  <c r="AL266" i="1"/>
  <c r="AK266" i="1"/>
  <c r="AB266" i="1"/>
  <c r="S266" i="1"/>
  <c r="R266" i="1"/>
  <c r="Q266" i="1"/>
  <c r="P266" i="1"/>
  <c r="N266" i="1"/>
  <c r="K266" i="1"/>
  <c r="J266" i="1"/>
  <c r="I266" i="1"/>
  <c r="H266" i="1"/>
  <c r="T266" i="1" s="1"/>
  <c r="AL265" i="1"/>
  <c r="AN265" i="1" s="1"/>
  <c r="AK265" i="1"/>
  <c r="AM265" i="1" s="1"/>
  <c r="AB265" i="1"/>
  <c r="S265" i="1"/>
  <c r="Q265" i="1"/>
  <c r="P265" i="1"/>
  <c r="R265" i="1" s="1"/>
  <c r="N265" i="1"/>
  <c r="K265" i="1"/>
  <c r="J265" i="1"/>
  <c r="I265" i="1"/>
  <c r="H265" i="1"/>
  <c r="AL264" i="1"/>
  <c r="AN264" i="1" s="1"/>
  <c r="AK264" i="1"/>
  <c r="AM264" i="1" s="1"/>
  <c r="AB264" i="1"/>
  <c r="Q264" i="1"/>
  <c r="S264" i="1" s="1"/>
  <c r="P264" i="1"/>
  <c r="R264" i="1" s="1"/>
  <c r="N264" i="1"/>
  <c r="K264" i="1"/>
  <c r="J264" i="1"/>
  <c r="I264" i="1"/>
  <c r="H264" i="1"/>
  <c r="AN263" i="1"/>
  <c r="AM263" i="1"/>
  <c r="AL263" i="1"/>
  <c r="AK263" i="1"/>
  <c r="AB263" i="1"/>
  <c r="R263" i="1"/>
  <c r="Q263" i="1"/>
  <c r="S263" i="1" s="1"/>
  <c r="P263" i="1"/>
  <c r="N263" i="1"/>
  <c r="K263" i="1"/>
  <c r="J263" i="1"/>
  <c r="I263" i="1"/>
  <c r="H263" i="1"/>
  <c r="AL262" i="1"/>
  <c r="AN262" i="1" s="1"/>
  <c r="AK262" i="1"/>
  <c r="AM262" i="1" s="1"/>
  <c r="AB262" i="1"/>
  <c r="S262" i="1"/>
  <c r="Q262" i="1"/>
  <c r="P262" i="1"/>
  <c r="R262" i="1" s="1"/>
  <c r="T262" i="1" s="1"/>
  <c r="N262" i="1"/>
  <c r="K262" i="1"/>
  <c r="J262" i="1"/>
  <c r="I262" i="1"/>
  <c r="U262" i="1" s="1"/>
  <c r="H262" i="1"/>
  <c r="AL261" i="1"/>
  <c r="AN261" i="1" s="1"/>
  <c r="AK261" i="1"/>
  <c r="AM261" i="1" s="1"/>
  <c r="AB261" i="1"/>
  <c r="R261" i="1"/>
  <c r="Q261" i="1"/>
  <c r="S261" i="1" s="1"/>
  <c r="P261" i="1"/>
  <c r="N261" i="1"/>
  <c r="K261" i="1"/>
  <c r="J261" i="1"/>
  <c r="I261" i="1"/>
  <c r="H261" i="1"/>
  <c r="AN260" i="1"/>
  <c r="AM260" i="1"/>
  <c r="AL260" i="1"/>
  <c r="AK260" i="1"/>
  <c r="AB260" i="1"/>
  <c r="R260" i="1"/>
  <c r="Q260" i="1"/>
  <c r="S260" i="1" s="1"/>
  <c r="P260" i="1"/>
  <c r="N260" i="1"/>
  <c r="K260" i="1"/>
  <c r="J260" i="1"/>
  <c r="I260" i="1"/>
  <c r="H260" i="1"/>
  <c r="AL259" i="1"/>
  <c r="AN259" i="1" s="1"/>
  <c r="AK259" i="1"/>
  <c r="AM259" i="1" s="1"/>
  <c r="AB259" i="1"/>
  <c r="S259" i="1"/>
  <c r="Q259" i="1"/>
  <c r="P259" i="1"/>
  <c r="R259" i="1" s="1"/>
  <c r="N259" i="1"/>
  <c r="K259" i="1"/>
  <c r="J259" i="1"/>
  <c r="I259" i="1"/>
  <c r="H259" i="1"/>
  <c r="AN258" i="1"/>
  <c r="AM258" i="1"/>
  <c r="AL258" i="1"/>
  <c r="AK258" i="1"/>
  <c r="AB258" i="1"/>
  <c r="Q258" i="1"/>
  <c r="S258" i="1" s="1"/>
  <c r="P258" i="1"/>
  <c r="R258" i="1" s="1"/>
  <c r="N258" i="1"/>
  <c r="K258" i="1"/>
  <c r="J258" i="1"/>
  <c r="I258" i="1"/>
  <c r="H258" i="1"/>
  <c r="AN257" i="1"/>
  <c r="AM257" i="1"/>
  <c r="AL257" i="1"/>
  <c r="AK257" i="1"/>
  <c r="AB257" i="1"/>
  <c r="S257" i="1"/>
  <c r="R257" i="1"/>
  <c r="Q257" i="1"/>
  <c r="P257" i="1"/>
  <c r="N257" i="1"/>
  <c r="K257" i="1"/>
  <c r="J257" i="1"/>
  <c r="I257" i="1"/>
  <c r="H257" i="1"/>
  <c r="T257" i="1" s="1"/>
  <c r="AL256" i="1"/>
  <c r="AN256" i="1" s="1"/>
  <c r="AK256" i="1"/>
  <c r="AM256" i="1" s="1"/>
  <c r="AB256" i="1"/>
  <c r="S256" i="1"/>
  <c r="Q256" i="1"/>
  <c r="P256" i="1"/>
  <c r="R256" i="1" s="1"/>
  <c r="N256" i="1"/>
  <c r="K256" i="1"/>
  <c r="J256" i="1"/>
  <c r="I256" i="1"/>
  <c r="H256" i="1"/>
  <c r="AL255" i="1"/>
  <c r="AN255" i="1" s="1"/>
  <c r="AK255" i="1"/>
  <c r="AM255" i="1" s="1"/>
  <c r="AB255" i="1"/>
  <c r="S255" i="1"/>
  <c r="R255" i="1"/>
  <c r="Q255" i="1"/>
  <c r="P255" i="1"/>
  <c r="N255" i="1"/>
  <c r="K255" i="1"/>
  <c r="J255" i="1"/>
  <c r="I255" i="1"/>
  <c r="H255" i="1"/>
  <c r="AN254" i="1"/>
  <c r="AL254" i="1"/>
  <c r="AK254" i="1"/>
  <c r="AM254" i="1" s="1"/>
  <c r="AB254" i="1"/>
  <c r="S254" i="1"/>
  <c r="R254" i="1"/>
  <c r="Q254" i="1"/>
  <c r="P254" i="1"/>
  <c r="N254" i="1"/>
  <c r="K254" i="1"/>
  <c r="J254" i="1"/>
  <c r="I254" i="1"/>
  <c r="H254" i="1"/>
  <c r="T254" i="1" s="1"/>
  <c r="AL253" i="1"/>
  <c r="AN253" i="1" s="1"/>
  <c r="AK253" i="1"/>
  <c r="AM253" i="1" s="1"/>
  <c r="AB253" i="1"/>
  <c r="Q253" i="1"/>
  <c r="S253" i="1" s="1"/>
  <c r="P253" i="1"/>
  <c r="R253" i="1" s="1"/>
  <c r="N253" i="1"/>
  <c r="K253" i="1"/>
  <c r="J253" i="1"/>
  <c r="I253" i="1"/>
  <c r="H253" i="1"/>
  <c r="T253" i="1" s="1"/>
  <c r="AL252" i="1"/>
  <c r="AN252" i="1" s="1"/>
  <c r="AK252" i="1"/>
  <c r="AM252" i="1" s="1"/>
  <c r="AB252" i="1"/>
  <c r="S252" i="1"/>
  <c r="Q252" i="1"/>
  <c r="P252" i="1"/>
  <c r="R252" i="1" s="1"/>
  <c r="N252" i="1"/>
  <c r="K252" i="1"/>
  <c r="J252" i="1"/>
  <c r="I252" i="1"/>
  <c r="AA252" i="1" s="1"/>
  <c r="H252" i="1"/>
  <c r="AN251" i="1"/>
  <c r="AL251" i="1"/>
  <c r="AK251" i="1"/>
  <c r="AM251" i="1" s="1"/>
  <c r="AB251" i="1"/>
  <c r="R251" i="1"/>
  <c r="Q251" i="1"/>
  <c r="S251" i="1" s="1"/>
  <c r="P251" i="1"/>
  <c r="N251" i="1"/>
  <c r="K251" i="1"/>
  <c r="J251" i="1"/>
  <c r="I251" i="1"/>
  <c r="H251" i="1"/>
  <c r="T251" i="1" s="1"/>
  <c r="AL250" i="1"/>
  <c r="AN250" i="1" s="1"/>
  <c r="AK250" i="1"/>
  <c r="AM250" i="1" s="1"/>
  <c r="AB250" i="1"/>
  <c r="Q250" i="1"/>
  <c r="S250" i="1" s="1"/>
  <c r="P250" i="1"/>
  <c r="R250" i="1" s="1"/>
  <c r="N250" i="1"/>
  <c r="K250" i="1"/>
  <c r="J250" i="1"/>
  <c r="I250" i="1"/>
  <c r="H250" i="1"/>
  <c r="AM249" i="1"/>
  <c r="AL249" i="1"/>
  <c r="AN249" i="1" s="1"/>
  <c r="AK249" i="1"/>
  <c r="AB249" i="1"/>
  <c r="Q249" i="1"/>
  <c r="S249" i="1" s="1"/>
  <c r="U249" i="1" s="1"/>
  <c r="P249" i="1"/>
  <c r="R249" i="1" s="1"/>
  <c r="N249" i="1"/>
  <c r="K249" i="1"/>
  <c r="J249" i="1"/>
  <c r="I249" i="1"/>
  <c r="H249" i="1"/>
  <c r="AN248" i="1"/>
  <c r="AM248" i="1"/>
  <c r="AL248" i="1"/>
  <c r="AK248" i="1"/>
  <c r="AB248" i="1"/>
  <c r="R248" i="1"/>
  <c r="Q248" i="1"/>
  <c r="S248" i="1" s="1"/>
  <c r="P248" i="1"/>
  <c r="N248" i="1"/>
  <c r="K248" i="1"/>
  <c r="J248" i="1"/>
  <c r="I248" i="1"/>
  <c r="H248" i="1"/>
  <c r="AM247" i="1"/>
  <c r="AL247" i="1"/>
  <c r="AN247" i="1" s="1"/>
  <c r="AK247" i="1"/>
  <c r="AB247" i="1"/>
  <c r="S247" i="1"/>
  <c r="Q247" i="1"/>
  <c r="P247" i="1"/>
  <c r="R247" i="1" s="1"/>
  <c r="N247" i="1"/>
  <c r="K247" i="1"/>
  <c r="J247" i="1"/>
  <c r="I247" i="1"/>
  <c r="H247" i="1"/>
  <c r="AN246" i="1"/>
  <c r="AM246" i="1"/>
  <c r="AL246" i="1"/>
  <c r="AK246" i="1"/>
  <c r="AB246" i="1"/>
  <c r="Q246" i="1"/>
  <c r="S246" i="1" s="1"/>
  <c r="P246" i="1"/>
  <c r="R246" i="1" s="1"/>
  <c r="N246" i="1"/>
  <c r="K246" i="1"/>
  <c r="J246" i="1"/>
  <c r="I246" i="1"/>
  <c r="H246" i="1"/>
  <c r="AN245" i="1"/>
  <c r="AM245" i="1"/>
  <c r="AL245" i="1"/>
  <c r="AK245" i="1"/>
  <c r="AB245" i="1"/>
  <c r="R245" i="1"/>
  <c r="Q245" i="1"/>
  <c r="S245" i="1" s="1"/>
  <c r="P245" i="1"/>
  <c r="N245" i="1"/>
  <c r="K245" i="1"/>
  <c r="J245" i="1"/>
  <c r="I245" i="1"/>
  <c r="H245" i="1"/>
  <c r="AM244" i="1"/>
  <c r="AL244" i="1"/>
  <c r="AN244" i="1" s="1"/>
  <c r="AK244" i="1"/>
  <c r="AB244" i="1"/>
  <c r="AE244" i="1" s="1"/>
  <c r="Q244" i="1"/>
  <c r="S244" i="1" s="1"/>
  <c r="U244" i="1" s="1"/>
  <c r="P244" i="1"/>
  <c r="R244" i="1" s="1"/>
  <c r="N244" i="1"/>
  <c r="K244" i="1"/>
  <c r="J244" i="1"/>
  <c r="I244" i="1"/>
  <c r="H244" i="1"/>
  <c r="AN243" i="1"/>
  <c r="AL243" i="1"/>
  <c r="AK243" i="1"/>
  <c r="AM243" i="1" s="1"/>
  <c r="AB243" i="1"/>
  <c r="Q243" i="1"/>
  <c r="S243" i="1" s="1"/>
  <c r="P243" i="1"/>
  <c r="R243" i="1" s="1"/>
  <c r="N243" i="1"/>
  <c r="K243" i="1"/>
  <c r="J243" i="1"/>
  <c r="I243" i="1"/>
  <c r="H243" i="1"/>
  <c r="AN242" i="1"/>
  <c r="AL242" i="1"/>
  <c r="AK242" i="1"/>
  <c r="AM242" i="1" s="1"/>
  <c r="AB242" i="1"/>
  <c r="R242" i="1"/>
  <c r="Q242" i="1"/>
  <c r="S242" i="1" s="1"/>
  <c r="P242" i="1"/>
  <c r="N242" i="1"/>
  <c r="K242" i="1"/>
  <c r="J242" i="1"/>
  <c r="I242" i="1"/>
  <c r="H242" i="1"/>
  <c r="AL241" i="1"/>
  <c r="AN241" i="1" s="1"/>
  <c r="AK241" i="1"/>
  <c r="AM241" i="1" s="1"/>
  <c r="AB241" i="1"/>
  <c r="AE241" i="1" s="1"/>
  <c r="S241" i="1"/>
  <c r="Q241" i="1"/>
  <c r="P241" i="1"/>
  <c r="R241" i="1" s="1"/>
  <c r="N241" i="1"/>
  <c r="K241" i="1"/>
  <c r="AA241" i="1" s="1"/>
  <c r="AD241" i="1" s="1"/>
  <c r="J241" i="1"/>
  <c r="I241" i="1"/>
  <c r="H241" i="1"/>
  <c r="AL240" i="1"/>
  <c r="AN240" i="1" s="1"/>
  <c r="AK240" i="1"/>
  <c r="AM240" i="1" s="1"/>
  <c r="AB240" i="1"/>
  <c r="R240" i="1"/>
  <c r="Q240" i="1"/>
  <c r="S240" i="1" s="1"/>
  <c r="P240" i="1"/>
  <c r="N240" i="1"/>
  <c r="K240" i="1"/>
  <c r="J240" i="1"/>
  <c r="I240" i="1"/>
  <c r="H240" i="1"/>
  <c r="AN239" i="1"/>
  <c r="AL239" i="1"/>
  <c r="AK239" i="1"/>
  <c r="AM239" i="1" s="1"/>
  <c r="AB239" i="1"/>
  <c r="AE239" i="1" s="1"/>
  <c r="S239" i="1"/>
  <c r="R239" i="1"/>
  <c r="Q239" i="1"/>
  <c r="P239" i="1"/>
  <c r="N239" i="1"/>
  <c r="K239" i="1"/>
  <c r="J239" i="1"/>
  <c r="I239" i="1"/>
  <c r="H239" i="1"/>
  <c r="AL238" i="1"/>
  <c r="AN238" i="1" s="1"/>
  <c r="AK238" i="1"/>
  <c r="AM238" i="1" s="1"/>
  <c r="AB238" i="1"/>
  <c r="AE238" i="1" s="1"/>
  <c r="S238" i="1"/>
  <c r="Q238" i="1"/>
  <c r="P238" i="1"/>
  <c r="R238" i="1" s="1"/>
  <c r="T238" i="1" s="1"/>
  <c r="N238" i="1"/>
  <c r="K238" i="1"/>
  <c r="AA238" i="1" s="1"/>
  <c r="J238" i="1"/>
  <c r="I238" i="1"/>
  <c r="H238" i="1"/>
  <c r="AL237" i="1"/>
  <c r="AN237" i="1" s="1"/>
  <c r="AK237" i="1"/>
  <c r="AM237" i="1" s="1"/>
  <c r="AB237" i="1"/>
  <c r="Q237" i="1"/>
  <c r="S237" i="1" s="1"/>
  <c r="P237" i="1"/>
  <c r="R237" i="1" s="1"/>
  <c r="N237" i="1"/>
  <c r="K237" i="1"/>
  <c r="J237" i="1"/>
  <c r="I237" i="1"/>
  <c r="H237" i="1"/>
  <c r="AM236" i="1"/>
  <c r="AL236" i="1"/>
  <c r="AN236" i="1" s="1"/>
  <c r="AK236" i="1"/>
  <c r="AB236" i="1"/>
  <c r="Q236" i="1"/>
  <c r="S236" i="1" s="1"/>
  <c r="P236" i="1"/>
  <c r="R236" i="1" s="1"/>
  <c r="N236" i="1"/>
  <c r="K236" i="1"/>
  <c r="J236" i="1"/>
  <c r="I236" i="1"/>
  <c r="H236" i="1"/>
  <c r="AN235" i="1"/>
  <c r="AL235" i="1"/>
  <c r="AK235" i="1"/>
  <c r="AM235" i="1" s="1"/>
  <c r="AB235" i="1"/>
  <c r="S235" i="1"/>
  <c r="R235" i="1"/>
  <c r="Q235" i="1"/>
  <c r="P235" i="1"/>
  <c r="N235" i="1"/>
  <c r="K235" i="1"/>
  <c r="J235" i="1"/>
  <c r="I235" i="1"/>
  <c r="U235" i="1" s="1"/>
  <c r="H235" i="1"/>
  <c r="AL234" i="1"/>
  <c r="AN234" i="1" s="1"/>
  <c r="AK234" i="1"/>
  <c r="AM234" i="1" s="1"/>
  <c r="AB234" i="1"/>
  <c r="Q234" i="1"/>
  <c r="S234" i="1" s="1"/>
  <c r="P234" i="1"/>
  <c r="R234" i="1" s="1"/>
  <c r="N234" i="1"/>
  <c r="K234" i="1"/>
  <c r="J234" i="1"/>
  <c r="I234" i="1"/>
  <c r="H234" i="1"/>
  <c r="Z234" i="1" s="1"/>
  <c r="AM233" i="1"/>
  <c r="AL233" i="1"/>
  <c r="AN233" i="1" s="1"/>
  <c r="AK233" i="1"/>
  <c r="AB233" i="1"/>
  <c r="Q233" i="1"/>
  <c r="S233" i="1" s="1"/>
  <c r="P233" i="1"/>
  <c r="R233" i="1" s="1"/>
  <c r="N233" i="1"/>
  <c r="K233" i="1"/>
  <c r="J233" i="1"/>
  <c r="I233" i="1"/>
  <c r="H233" i="1"/>
  <c r="AN232" i="1"/>
  <c r="AL232" i="1"/>
  <c r="AK232" i="1"/>
  <c r="AM232" i="1" s="1"/>
  <c r="AB232" i="1"/>
  <c r="S232" i="1"/>
  <c r="R232" i="1"/>
  <c r="Q232" i="1"/>
  <c r="P232" i="1"/>
  <c r="N232" i="1"/>
  <c r="K232" i="1"/>
  <c r="J232" i="1"/>
  <c r="I232" i="1"/>
  <c r="H232" i="1"/>
  <c r="AL231" i="1"/>
  <c r="AN231" i="1" s="1"/>
  <c r="AK231" i="1"/>
  <c r="AM231" i="1" s="1"/>
  <c r="AB231" i="1"/>
  <c r="Q231" i="1"/>
  <c r="S231" i="1" s="1"/>
  <c r="P231" i="1"/>
  <c r="R231" i="1" s="1"/>
  <c r="N231" i="1"/>
  <c r="K231" i="1"/>
  <c r="J231" i="1"/>
  <c r="I231" i="1"/>
  <c r="H231" i="1"/>
  <c r="Z231" i="1" s="1"/>
  <c r="AM230" i="1"/>
  <c r="AL230" i="1"/>
  <c r="AN230" i="1" s="1"/>
  <c r="AK230" i="1"/>
  <c r="AB230" i="1"/>
  <c r="Q230" i="1"/>
  <c r="S230" i="1" s="1"/>
  <c r="P230" i="1"/>
  <c r="R230" i="1" s="1"/>
  <c r="N230" i="1"/>
  <c r="K230" i="1"/>
  <c r="J230" i="1"/>
  <c r="I230" i="1"/>
  <c r="H230" i="1"/>
  <c r="AN229" i="1"/>
  <c r="AL229" i="1"/>
  <c r="AK229" i="1"/>
  <c r="AM229" i="1" s="1"/>
  <c r="AB229" i="1"/>
  <c r="S229" i="1"/>
  <c r="R229" i="1"/>
  <c r="Q229" i="1"/>
  <c r="P229" i="1"/>
  <c r="N229" i="1"/>
  <c r="K229" i="1"/>
  <c r="J229" i="1"/>
  <c r="I229" i="1"/>
  <c r="H229" i="1"/>
  <c r="AL228" i="1"/>
  <c r="AN228" i="1" s="1"/>
  <c r="AK228" i="1"/>
  <c r="AM228" i="1" s="1"/>
  <c r="AB228" i="1"/>
  <c r="Q228" i="1"/>
  <c r="S228" i="1" s="1"/>
  <c r="P228" i="1"/>
  <c r="R228" i="1" s="1"/>
  <c r="T228" i="1" s="1"/>
  <c r="N228" i="1"/>
  <c r="K228" i="1"/>
  <c r="J228" i="1"/>
  <c r="I228" i="1"/>
  <c r="H228" i="1"/>
  <c r="AM227" i="1"/>
  <c r="AL227" i="1"/>
  <c r="AN227" i="1" s="1"/>
  <c r="AK227" i="1"/>
  <c r="AB227" i="1"/>
  <c r="Q227" i="1"/>
  <c r="S227" i="1" s="1"/>
  <c r="P227" i="1"/>
  <c r="R227" i="1" s="1"/>
  <c r="N227" i="1"/>
  <c r="K227" i="1"/>
  <c r="J227" i="1"/>
  <c r="I227" i="1"/>
  <c r="H227" i="1"/>
  <c r="AN226" i="1"/>
  <c r="AL226" i="1"/>
  <c r="AK226" i="1"/>
  <c r="AM226" i="1" s="1"/>
  <c r="K226" i="1"/>
  <c r="J226" i="1"/>
  <c r="I226" i="1"/>
  <c r="H226" i="1"/>
  <c r="AM225" i="1"/>
  <c r="AL225" i="1"/>
  <c r="AN225" i="1" s="1"/>
  <c r="AK225" i="1"/>
  <c r="AB225" i="1"/>
  <c r="Q225" i="1"/>
  <c r="S225" i="1" s="1"/>
  <c r="P225" i="1"/>
  <c r="R225" i="1" s="1"/>
  <c r="N225" i="1"/>
  <c r="K225" i="1"/>
  <c r="J225" i="1"/>
  <c r="I225" i="1"/>
  <c r="H225" i="1"/>
  <c r="AN224" i="1"/>
  <c r="AL224" i="1"/>
  <c r="AK224" i="1"/>
  <c r="AM224" i="1" s="1"/>
  <c r="AB224" i="1"/>
  <c r="S224" i="1"/>
  <c r="R224" i="1"/>
  <c r="Q224" i="1"/>
  <c r="P224" i="1"/>
  <c r="N224" i="1"/>
  <c r="K224" i="1"/>
  <c r="J224" i="1"/>
  <c r="I224" i="1"/>
  <c r="H224" i="1"/>
  <c r="AL223" i="1"/>
  <c r="AN223" i="1" s="1"/>
  <c r="AK223" i="1"/>
  <c r="AM223" i="1" s="1"/>
  <c r="AB223" i="1"/>
  <c r="Q223" i="1"/>
  <c r="S223" i="1" s="1"/>
  <c r="U223" i="1" s="1"/>
  <c r="P223" i="1"/>
  <c r="R223" i="1" s="1"/>
  <c r="N223" i="1"/>
  <c r="K223" i="1"/>
  <c r="J223" i="1"/>
  <c r="I223" i="1"/>
  <c r="H223" i="1"/>
  <c r="Z223" i="1" s="1"/>
  <c r="AM222" i="1"/>
  <c r="AL222" i="1"/>
  <c r="AN222" i="1" s="1"/>
  <c r="AK222" i="1"/>
  <c r="AB222" i="1"/>
  <c r="Q222" i="1"/>
  <c r="S222" i="1" s="1"/>
  <c r="P222" i="1"/>
  <c r="R222" i="1" s="1"/>
  <c r="N222" i="1"/>
  <c r="K222" i="1"/>
  <c r="J222" i="1"/>
  <c r="I222" i="1"/>
  <c r="H222" i="1"/>
  <c r="AN221" i="1"/>
  <c r="AL221" i="1"/>
  <c r="AK221" i="1"/>
  <c r="AM221" i="1" s="1"/>
  <c r="AB221" i="1"/>
  <c r="S221" i="1"/>
  <c r="R221" i="1"/>
  <c r="Q221" i="1"/>
  <c r="P221" i="1"/>
  <c r="N221" i="1"/>
  <c r="K221" i="1"/>
  <c r="J221" i="1"/>
  <c r="I221" i="1"/>
  <c r="H221" i="1"/>
  <c r="AL220" i="1"/>
  <c r="AN220" i="1" s="1"/>
  <c r="AK220" i="1"/>
  <c r="AM220" i="1" s="1"/>
  <c r="AB220" i="1"/>
  <c r="Q220" i="1"/>
  <c r="S220" i="1" s="1"/>
  <c r="P220" i="1"/>
  <c r="R220" i="1" s="1"/>
  <c r="N220" i="1"/>
  <c r="K220" i="1"/>
  <c r="J220" i="1"/>
  <c r="I220" i="1"/>
  <c r="H220" i="1"/>
  <c r="AM219" i="1"/>
  <c r="AL219" i="1"/>
  <c r="AN219" i="1" s="1"/>
  <c r="AK219" i="1"/>
  <c r="AB219" i="1"/>
  <c r="Q219" i="1"/>
  <c r="S219" i="1" s="1"/>
  <c r="P219" i="1"/>
  <c r="R219" i="1" s="1"/>
  <c r="N219" i="1"/>
  <c r="K219" i="1"/>
  <c r="J219" i="1"/>
  <c r="I219" i="1"/>
  <c r="H219" i="1"/>
  <c r="AN218" i="1"/>
  <c r="AL218" i="1"/>
  <c r="AK218" i="1"/>
  <c r="AM218" i="1" s="1"/>
  <c r="AB218" i="1"/>
  <c r="S218" i="1"/>
  <c r="R218" i="1"/>
  <c r="Q218" i="1"/>
  <c r="P218" i="1"/>
  <c r="N218" i="1"/>
  <c r="K218" i="1"/>
  <c r="J218" i="1"/>
  <c r="I218" i="1"/>
  <c r="H218" i="1"/>
  <c r="AL217" i="1"/>
  <c r="AN217" i="1" s="1"/>
  <c r="AK217" i="1"/>
  <c r="AM217" i="1" s="1"/>
  <c r="AB217" i="1"/>
  <c r="Q217" i="1"/>
  <c r="S217" i="1" s="1"/>
  <c r="P217" i="1"/>
  <c r="R217" i="1" s="1"/>
  <c r="N217" i="1"/>
  <c r="K217" i="1"/>
  <c r="J217" i="1"/>
  <c r="I217" i="1"/>
  <c r="H217" i="1"/>
  <c r="Z217" i="1" s="1"/>
  <c r="AM216" i="1"/>
  <c r="AL216" i="1"/>
  <c r="AN216" i="1" s="1"/>
  <c r="AK216" i="1"/>
  <c r="AB216" i="1"/>
  <c r="Q216" i="1"/>
  <c r="S216" i="1" s="1"/>
  <c r="P216" i="1"/>
  <c r="R216" i="1" s="1"/>
  <c r="N216" i="1"/>
  <c r="K216" i="1"/>
  <c r="J216" i="1"/>
  <c r="I216" i="1"/>
  <c r="H216" i="1"/>
  <c r="AN215" i="1"/>
  <c r="AL215" i="1"/>
  <c r="AK215" i="1"/>
  <c r="AM215" i="1" s="1"/>
  <c r="AB215" i="1"/>
  <c r="S215" i="1"/>
  <c r="R215" i="1"/>
  <c r="Q215" i="1"/>
  <c r="P215" i="1"/>
  <c r="N215" i="1"/>
  <c r="K215" i="1"/>
  <c r="J215" i="1"/>
  <c r="Z215" i="1" s="1"/>
  <c r="I215" i="1"/>
  <c r="H215" i="1"/>
  <c r="AL214" i="1"/>
  <c r="AN214" i="1" s="1"/>
  <c r="AK214" i="1"/>
  <c r="AM214" i="1" s="1"/>
  <c r="AB214" i="1"/>
  <c r="Q214" i="1"/>
  <c r="S214" i="1" s="1"/>
  <c r="P214" i="1"/>
  <c r="R214" i="1" s="1"/>
  <c r="N214" i="1"/>
  <c r="K214" i="1"/>
  <c r="J214" i="1"/>
  <c r="I214" i="1"/>
  <c r="H214" i="1"/>
  <c r="AM213" i="1"/>
  <c r="AL213" i="1"/>
  <c r="AN213" i="1" s="1"/>
  <c r="AK213" i="1"/>
  <c r="AB213" i="1"/>
  <c r="Q213" i="1"/>
  <c r="S213" i="1" s="1"/>
  <c r="P213" i="1"/>
  <c r="R213" i="1" s="1"/>
  <c r="N213" i="1"/>
  <c r="K213" i="1"/>
  <c r="J213" i="1"/>
  <c r="I213" i="1"/>
  <c r="AA213" i="1" s="1"/>
  <c r="H213" i="1"/>
  <c r="AN212" i="1"/>
  <c r="AL212" i="1"/>
  <c r="AK212" i="1"/>
  <c r="AM212" i="1" s="1"/>
  <c r="AB212" i="1"/>
  <c r="S212" i="1"/>
  <c r="R212" i="1"/>
  <c r="Q212" i="1"/>
  <c r="P212" i="1"/>
  <c r="N212" i="1"/>
  <c r="K212" i="1"/>
  <c r="J212" i="1"/>
  <c r="I212" i="1"/>
  <c r="H212" i="1"/>
  <c r="AL211" i="1"/>
  <c r="AN211" i="1" s="1"/>
  <c r="AK211" i="1"/>
  <c r="AM211" i="1" s="1"/>
  <c r="AB211" i="1"/>
  <c r="Q211" i="1"/>
  <c r="S211" i="1" s="1"/>
  <c r="U211" i="1" s="1"/>
  <c r="P211" i="1"/>
  <c r="R211" i="1" s="1"/>
  <c r="N211" i="1"/>
  <c r="K211" i="1"/>
  <c r="J211" i="1"/>
  <c r="I211" i="1"/>
  <c r="H211" i="1"/>
  <c r="Z211" i="1" s="1"/>
  <c r="AM210" i="1"/>
  <c r="AL210" i="1"/>
  <c r="AN210" i="1" s="1"/>
  <c r="AK210" i="1"/>
  <c r="AB210" i="1"/>
  <c r="Q210" i="1"/>
  <c r="S210" i="1" s="1"/>
  <c r="P210" i="1"/>
  <c r="R210" i="1" s="1"/>
  <c r="N210" i="1"/>
  <c r="K210" i="1"/>
  <c r="J210" i="1"/>
  <c r="I210" i="1"/>
  <c r="H210" i="1"/>
  <c r="AN209" i="1"/>
  <c r="AL209" i="1"/>
  <c r="AK209" i="1"/>
  <c r="AM209" i="1" s="1"/>
  <c r="AB209" i="1"/>
  <c r="S209" i="1"/>
  <c r="R209" i="1"/>
  <c r="Q209" i="1"/>
  <c r="P209" i="1"/>
  <c r="N209" i="1"/>
  <c r="K209" i="1"/>
  <c r="J209" i="1"/>
  <c r="I209" i="1"/>
  <c r="U209" i="1" s="1"/>
  <c r="H209" i="1"/>
  <c r="AL208" i="1"/>
  <c r="AN208" i="1" s="1"/>
  <c r="AK208" i="1"/>
  <c r="AM208" i="1" s="1"/>
  <c r="AB208" i="1"/>
  <c r="Q208" i="1"/>
  <c r="S208" i="1" s="1"/>
  <c r="P208" i="1"/>
  <c r="R208" i="1" s="1"/>
  <c r="T208" i="1" s="1"/>
  <c r="N208" i="1"/>
  <c r="K208" i="1"/>
  <c r="J208" i="1"/>
  <c r="I208" i="1"/>
  <c r="AE208" i="1" s="1"/>
  <c r="H208" i="1"/>
  <c r="AM207" i="1"/>
  <c r="AL207" i="1"/>
  <c r="AN207" i="1" s="1"/>
  <c r="AK207" i="1"/>
  <c r="AB207" i="1"/>
  <c r="Q207" i="1"/>
  <c r="S207" i="1" s="1"/>
  <c r="P207" i="1"/>
  <c r="R207" i="1" s="1"/>
  <c r="N207" i="1"/>
  <c r="K207" i="1"/>
  <c r="J207" i="1"/>
  <c r="I207" i="1"/>
  <c r="H207" i="1"/>
  <c r="AN206" i="1"/>
  <c r="AL206" i="1"/>
  <c r="AK206" i="1"/>
  <c r="AM206" i="1" s="1"/>
  <c r="AB206" i="1"/>
  <c r="S206" i="1"/>
  <c r="R206" i="1"/>
  <c r="Q206" i="1"/>
  <c r="P206" i="1"/>
  <c r="N206" i="1"/>
  <c r="K206" i="1"/>
  <c r="J206" i="1"/>
  <c r="I206" i="1"/>
  <c r="H206" i="1"/>
  <c r="AL205" i="1"/>
  <c r="AN205" i="1" s="1"/>
  <c r="AK205" i="1"/>
  <c r="AM205" i="1" s="1"/>
  <c r="AB205" i="1"/>
  <c r="Q205" i="1"/>
  <c r="S205" i="1" s="1"/>
  <c r="P205" i="1"/>
  <c r="R205" i="1" s="1"/>
  <c r="N205" i="1"/>
  <c r="K205" i="1"/>
  <c r="J205" i="1"/>
  <c r="I205" i="1"/>
  <c r="H205" i="1"/>
  <c r="AM204" i="1"/>
  <c r="AL204" i="1"/>
  <c r="AN204" i="1" s="1"/>
  <c r="AK204" i="1"/>
  <c r="AB204" i="1"/>
  <c r="Q204" i="1"/>
  <c r="S204" i="1" s="1"/>
  <c r="P204" i="1"/>
  <c r="R204" i="1" s="1"/>
  <c r="N204" i="1"/>
  <c r="K204" i="1"/>
  <c r="J204" i="1"/>
  <c r="I204" i="1"/>
  <c r="H204" i="1"/>
  <c r="T204" i="1" s="1"/>
  <c r="AN203" i="1"/>
  <c r="AL203" i="1"/>
  <c r="AK203" i="1"/>
  <c r="AM203" i="1" s="1"/>
  <c r="AB203" i="1"/>
  <c r="S203" i="1"/>
  <c r="R203" i="1"/>
  <c r="T203" i="1" s="1"/>
  <c r="Q203" i="1"/>
  <c r="P203" i="1"/>
  <c r="N203" i="1"/>
  <c r="K203" i="1"/>
  <c r="J203" i="1"/>
  <c r="I203" i="1"/>
  <c r="H203" i="1"/>
  <c r="AL202" i="1"/>
  <c r="AN202" i="1" s="1"/>
  <c r="AK202" i="1"/>
  <c r="AM202" i="1" s="1"/>
  <c r="AB202" i="1"/>
  <c r="Q202" i="1"/>
  <c r="S202" i="1" s="1"/>
  <c r="P202" i="1"/>
  <c r="R202" i="1" s="1"/>
  <c r="N202" i="1"/>
  <c r="K202" i="1"/>
  <c r="J202" i="1"/>
  <c r="I202" i="1"/>
  <c r="H202" i="1"/>
  <c r="AM201" i="1"/>
  <c r="AL201" i="1"/>
  <c r="AN201" i="1" s="1"/>
  <c r="AK201" i="1"/>
  <c r="AB201" i="1"/>
  <c r="Q201" i="1"/>
  <c r="S201" i="1" s="1"/>
  <c r="P201" i="1"/>
  <c r="R201" i="1" s="1"/>
  <c r="N201" i="1"/>
  <c r="K201" i="1"/>
  <c r="J201" i="1"/>
  <c r="I201" i="1"/>
  <c r="H201" i="1"/>
  <c r="AN200" i="1"/>
  <c r="AL200" i="1"/>
  <c r="AK200" i="1"/>
  <c r="AM200" i="1" s="1"/>
  <c r="AB200" i="1"/>
  <c r="S200" i="1"/>
  <c r="R200" i="1"/>
  <c r="Q200" i="1"/>
  <c r="P200" i="1"/>
  <c r="N200" i="1"/>
  <c r="K200" i="1"/>
  <c r="J200" i="1"/>
  <c r="I200" i="1"/>
  <c r="H200" i="1"/>
  <c r="AL199" i="1"/>
  <c r="AN199" i="1" s="1"/>
  <c r="AK199" i="1"/>
  <c r="AM199" i="1" s="1"/>
  <c r="AB199" i="1"/>
  <c r="Q199" i="1"/>
  <c r="S199" i="1" s="1"/>
  <c r="U199" i="1" s="1"/>
  <c r="P199" i="1"/>
  <c r="R199" i="1" s="1"/>
  <c r="N199" i="1"/>
  <c r="K199" i="1"/>
  <c r="J199" i="1"/>
  <c r="I199" i="1"/>
  <c r="H199" i="1"/>
  <c r="AM198" i="1"/>
  <c r="AL198" i="1"/>
  <c r="AN198" i="1" s="1"/>
  <c r="AK198" i="1"/>
  <c r="AB198" i="1"/>
  <c r="Q198" i="1"/>
  <c r="S198" i="1" s="1"/>
  <c r="P198" i="1"/>
  <c r="R198" i="1" s="1"/>
  <c r="N198" i="1"/>
  <c r="K198" i="1"/>
  <c r="J198" i="1"/>
  <c r="I198" i="1"/>
  <c r="H198" i="1"/>
  <c r="AN197" i="1"/>
  <c r="AL197" i="1"/>
  <c r="AK197" i="1"/>
  <c r="AM197" i="1" s="1"/>
  <c r="AB197" i="1"/>
  <c r="S197" i="1"/>
  <c r="R197" i="1"/>
  <c r="Q197" i="1"/>
  <c r="P197" i="1"/>
  <c r="N197" i="1"/>
  <c r="K197" i="1"/>
  <c r="J197" i="1"/>
  <c r="I197" i="1"/>
  <c r="H197" i="1"/>
  <c r="AL196" i="1"/>
  <c r="AN196" i="1" s="1"/>
  <c r="AK196" i="1"/>
  <c r="AM196" i="1" s="1"/>
  <c r="AB196" i="1"/>
  <c r="Q196" i="1"/>
  <c r="S196" i="1" s="1"/>
  <c r="P196" i="1"/>
  <c r="R196" i="1" s="1"/>
  <c r="N196" i="1"/>
  <c r="K196" i="1"/>
  <c r="J196" i="1"/>
  <c r="I196" i="1"/>
  <c r="AE196" i="1" s="1"/>
  <c r="H196" i="1"/>
  <c r="AM195" i="1"/>
  <c r="AL195" i="1"/>
  <c r="AN195" i="1" s="1"/>
  <c r="AK195" i="1"/>
  <c r="AB195" i="1"/>
  <c r="Q195" i="1"/>
  <c r="S195" i="1" s="1"/>
  <c r="P195" i="1"/>
  <c r="R195" i="1" s="1"/>
  <c r="N195" i="1"/>
  <c r="K195" i="1"/>
  <c r="J195" i="1"/>
  <c r="I195" i="1"/>
  <c r="H195" i="1"/>
  <c r="AN194" i="1"/>
  <c r="AL194" i="1"/>
  <c r="AK194" i="1"/>
  <c r="AM194" i="1" s="1"/>
  <c r="AB194" i="1"/>
  <c r="S194" i="1"/>
  <c r="R194" i="1"/>
  <c r="Q194" i="1"/>
  <c r="P194" i="1"/>
  <c r="N194" i="1"/>
  <c r="K194" i="1"/>
  <c r="J194" i="1"/>
  <c r="I194" i="1"/>
  <c r="H194" i="1"/>
  <c r="AL193" i="1"/>
  <c r="AN193" i="1" s="1"/>
  <c r="AK193" i="1"/>
  <c r="AM193" i="1" s="1"/>
  <c r="AB193" i="1"/>
  <c r="AE193" i="1" s="1"/>
  <c r="Q193" i="1"/>
  <c r="S193" i="1" s="1"/>
  <c r="U193" i="1" s="1"/>
  <c r="P193" i="1"/>
  <c r="R193" i="1" s="1"/>
  <c r="N193" i="1"/>
  <c r="K193" i="1"/>
  <c r="J193" i="1"/>
  <c r="I193" i="1"/>
  <c r="H193" i="1"/>
  <c r="AM192" i="1"/>
  <c r="AL192" i="1"/>
  <c r="AN192" i="1" s="1"/>
  <c r="AK192" i="1"/>
  <c r="AB192" i="1"/>
  <c r="Q192" i="1"/>
  <c r="S192" i="1" s="1"/>
  <c r="P192" i="1"/>
  <c r="R192" i="1" s="1"/>
  <c r="N192" i="1"/>
  <c r="K192" i="1"/>
  <c r="J192" i="1"/>
  <c r="I192" i="1"/>
  <c r="H192" i="1"/>
  <c r="Z192" i="1" s="1"/>
  <c r="AN191" i="1"/>
  <c r="AL191" i="1"/>
  <c r="AK191" i="1"/>
  <c r="AM191" i="1" s="1"/>
  <c r="AB191" i="1"/>
  <c r="S191" i="1"/>
  <c r="R191" i="1"/>
  <c r="Q191" i="1"/>
  <c r="P191" i="1"/>
  <c r="N191" i="1"/>
  <c r="K191" i="1"/>
  <c r="J191" i="1"/>
  <c r="I191" i="1"/>
  <c r="H191" i="1"/>
  <c r="AL190" i="1"/>
  <c r="AN190" i="1" s="1"/>
  <c r="AK190" i="1"/>
  <c r="AM190" i="1" s="1"/>
  <c r="AB190" i="1"/>
  <c r="Q190" i="1"/>
  <c r="S190" i="1" s="1"/>
  <c r="P190" i="1"/>
  <c r="R190" i="1" s="1"/>
  <c r="N190" i="1"/>
  <c r="K190" i="1"/>
  <c r="AA190" i="1" s="1"/>
  <c r="J190" i="1"/>
  <c r="I190" i="1"/>
  <c r="H190" i="1"/>
  <c r="AM189" i="1"/>
  <c r="AL189" i="1"/>
  <c r="AN189" i="1" s="1"/>
  <c r="AK189" i="1"/>
  <c r="AB189" i="1"/>
  <c r="Q189" i="1"/>
  <c r="S189" i="1" s="1"/>
  <c r="P189" i="1"/>
  <c r="R189" i="1" s="1"/>
  <c r="N189" i="1"/>
  <c r="K189" i="1"/>
  <c r="J189" i="1"/>
  <c r="I189" i="1"/>
  <c r="H189" i="1"/>
  <c r="AN188" i="1"/>
  <c r="AL188" i="1"/>
  <c r="AK188" i="1"/>
  <c r="AM188" i="1" s="1"/>
  <c r="AB188" i="1"/>
  <c r="S188" i="1"/>
  <c r="R188" i="1"/>
  <c r="Q188" i="1"/>
  <c r="P188" i="1"/>
  <c r="N188" i="1"/>
  <c r="K188" i="1"/>
  <c r="J188" i="1"/>
  <c r="I188" i="1"/>
  <c r="H188" i="1"/>
  <c r="AL187" i="1"/>
  <c r="AN187" i="1" s="1"/>
  <c r="AK187" i="1"/>
  <c r="AM187" i="1" s="1"/>
  <c r="AB187" i="1"/>
  <c r="Q187" i="1"/>
  <c r="S187" i="1" s="1"/>
  <c r="P187" i="1"/>
  <c r="R187" i="1" s="1"/>
  <c r="N187" i="1"/>
  <c r="K187" i="1"/>
  <c r="J187" i="1"/>
  <c r="Z187" i="1" s="1"/>
  <c r="I187" i="1"/>
  <c r="H187" i="1"/>
  <c r="T187" i="1" s="1"/>
  <c r="AM186" i="1"/>
  <c r="AL186" i="1"/>
  <c r="AN186" i="1" s="1"/>
  <c r="AK186" i="1"/>
  <c r="AB186" i="1"/>
  <c r="Q186" i="1"/>
  <c r="S186" i="1" s="1"/>
  <c r="P186" i="1"/>
  <c r="R186" i="1" s="1"/>
  <c r="N186" i="1"/>
  <c r="K186" i="1"/>
  <c r="J186" i="1"/>
  <c r="I186" i="1"/>
  <c r="AA186" i="1" s="1"/>
  <c r="AD186" i="1" s="1"/>
  <c r="H186" i="1"/>
  <c r="AN185" i="1"/>
  <c r="AL185" i="1"/>
  <c r="AK185" i="1"/>
  <c r="AM185" i="1" s="1"/>
  <c r="AB185" i="1"/>
  <c r="S185" i="1"/>
  <c r="R185" i="1"/>
  <c r="Q185" i="1"/>
  <c r="P185" i="1"/>
  <c r="N185" i="1"/>
  <c r="K185" i="1"/>
  <c r="J185" i="1"/>
  <c r="Z185" i="1" s="1"/>
  <c r="I185" i="1"/>
  <c r="H185" i="1"/>
  <c r="AL184" i="1"/>
  <c r="AN184" i="1" s="1"/>
  <c r="AK184" i="1"/>
  <c r="AM184" i="1" s="1"/>
  <c r="AB184" i="1"/>
  <c r="Q184" i="1"/>
  <c r="S184" i="1" s="1"/>
  <c r="P184" i="1"/>
  <c r="R184" i="1" s="1"/>
  <c r="N184" i="1"/>
  <c r="K184" i="1"/>
  <c r="J184" i="1"/>
  <c r="I184" i="1"/>
  <c r="H184" i="1"/>
  <c r="T184" i="1" s="1"/>
  <c r="AM183" i="1"/>
  <c r="AL183" i="1"/>
  <c r="AN183" i="1" s="1"/>
  <c r="AK183" i="1"/>
  <c r="AB183" i="1"/>
  <c r="Q183" i="1"/>
  <c r="S183" i="1" s="1"/>
  <c r="P183" i="1"/>
  <c r="R183" i="1" s="1"/>
  <c r="N183" i="1"/>
  <c r="K183" i="1"/>
  <c r="J183" i="1"/>
  <c r="I183" i="1"/>
  <c r="H183" i="1"/>
  <c r="Z183" i="1" s="1"/>
  <c r="AN182" i="1"/>
  <c r="AL182" i="1"/>
  <c r="AK182" i="1"/>
  <c r="AM182" i="1" s="1"/>
  <c r="AB182" i="1"/>
  <c r="S182" i="1"/>
  <c r="R182" i="1"/>
  <c r="T182" i="1" s="1"/>
  <c r="Q182" i="1"/>
  <c r="P182" i="1"/>
  <c r="N182" i="1"/>
  <c r="K182" i="1"/>
  <c r="J182" i="1"/>
  <c r="I182" i="1"/>
  <c r="H182" i="1"/>
  <c r="AL181" i="1"/>
  <c r="AN181" i="1" s="1"/>
  <c r="AK181" i="1"/>
  <c r="AM181" i="1" s="1"/>
  <c r="AB181" i="1"/>
  <c r="Q181" i="1"/>
  <c r="S181" i="1" s="1"/>
  <c r="P181" i="1"/>
  <c r="R181" i="1" s="1"/>
  <c r="T181" i="1" s="1"/>
  <c r="N181" i="1"/>
  <c r="K181" i="1"/>
  <c r="J181" i="1"/>
  <c r="I181" i="1"/>
  <c r="H181" i="1"/>
  <c r="AM180" i="1"/>
  <c r="AL180" i="1"/>
  <c r="AN180" i="1" s="1"/>
  <c r="AK180" i="1"/>
  <c r="AB180" i="1"/>
  <c r="Q180" i="1"/>
  <c r="S180" i="1" s="1"/>
  <c r="P180" i="1"/>
  <c r="R180" i="1" s="1"/>
  <c r="N180" i="1"/>
  <c r="K180" i="1"/>
  <c r="J180" i="1"/>
  <c r="I180" i="1"/>
  <c r="H180" i="1"/>
  <c r="AN179" i="1"/>
  <c r="AL179" i="1"/>
  <c r="AK179" i="1"/>
  <c r="AM179" i="1" s="1"/>
  <c r="AB179" i="1"/>
  <c r="S179" i="1"/>
  <c r="R179" i="1"/>
  <c r="Q179" i="1"/>
  <c r="P179" i="1"/>
  <c r="N179" i="1"/>
  <c r="K179" i="1"/>
  <c r="J179" i="1"/>
  <c r="I179" i="1"/>
  <c r="H179" i="1"/>
  <c r="AL178" i="1"/>
  <c r="AN178" i="1" s="1"/>
  <c r="AK178" i="1"/>
  <c r="AM178" i="1" s="1"/>
  <c r="AB178" i="1"/>
  <c r="Q178" i="1"/>
  <c r="S178" i="1" s="1"/>
  <c r="P178" i="1"/>
  <c r="R178" i="1" s="1"/>
  <c r="N178" i="1"/>
  <c r="K178" i="1"/>
  <c r="J178" i="1"/>
  <c r="I178" i="1"/>
  <c r="AE178" i="1" s="1"/>
  <c r="H178" i="1"/>
  <c r="AN177" i="1"/>
  <c r="AM177" i="1"/>
  <c r="AL177" i="1"/>
  <c r="AK177" i="1"/>
  <c r="AB177" i="1"/>
  <c r="R177" i="1"/>
  <c r="Q177" i="1"/>
  <c r="S177" i="1" s="1"/>
  <c r="P177" i="1"/>
  <c r="N177" i="1"/>
  <c r="K177" i="1"/>
  <c r="J177" i="1"/>
  <c r="I177" i="1"/>
  <c r="H177" i="1"/>
  <c r="AN176" i="1"/>
  <c r="AL176" i="1"/>
  <c r="AK176" i="1"/>
  <c r="AM176" i="1" s="1"/>
  <c r="AB176" i="1"/>
  <c r="S176" i="1"/>
  <c r="R176" i="1"/>
  <c r="Q176" i="1"/>
  <c r="P176" i="1"/>
  <c r="N176" i="1"/>
  <c r="K176" i="1"/>
  <c r="J176" i="1"/>
  <c r="I176" i="1"/>
  <c r="H176" i="1"/>
  <c r="AL175" i="1"/>
  <c r="AN175" i="1" s="1"/>
  <c r="AK175" i="1"/>
  <c r="AM175" i="1" s="1"/>
  <c r="AB175" i="1"/>
  <c r="Q175" i="1"/>
  <c r="S175" i="1" s="1"/>
  <c r="P175" i="1"/>
  <c r="R175" i="1" s="1"/>
  <c r="N175" i="1"/>
  <c r="K175" i="1"/>
  <c r="J175" i="1"/>
  <c r="I175" i="1"/>
  <c r="H175" i="1"/>
  <c r="T175" i="1" s="1"/>
  <c r="AN174" i="1"/>
  <c r="AM174" i="1"/>
  <c r="AL174" i="1"/>
  <c r="AK174" i="1"/>
  <c r="AB174" i="1"/>
  <c r="Q174" i="1"/>
  <c r="S174" i="1" s="1"/>
  <c r="P174" i="1"/>
  <c r="R174" i="1" s="1"/>
  <c r="N174" i="1"/>
  <c r="K174" i="1"/>
  <c r="J174" i="1"/>
  <c r="I174" i="1"/>
  <c r="H174" i="1"/>
  <c r="AN173" i="1"/>
  <c r="AL173" i="1"/>
  <c r="AK173" i="1"/>
  <c r="AM173" i="1" s="1"/>
  <c r="AB173" i="1"/>
  <c r="S173" i="1"/>
  <c r="R173" i="1"/>
  <c r="Q173" i="1"/>
  <c r="P173" i="1"/>
  <c r="N173" i="1"/>
  <c r="K173" i="1"/>
  <c r="J173" i="1"/>
  <c r="I173" i="1"/>
  <c r="H173" i="1"/>
  <c r="T173" i="1" s="1"/>
  <c r="AL172" i="1"/>
  <c r="AN172" i="1" s="1"/>
  <c r="AK172" i="1"/>
  <c r="AM172" i="1" s="1"/>
  <c r="AB172" i="1"/>
  <c r="Q172" i="1"/>
  <c r="S172" i="1" s="1"/>
  <c r="P172" i="1"/>
  <c r="R172" i="1" s="1"/>
  <c r="N172" i="1"/>
  <c r="K172" i="1"/>
  <c r="J172" i="1"/>
  <c r="I172" i="1"/>
  <c r="AE172" i="1" s="1"/>
  <c r="H172" i="1"/>
  <c r="AN171" i="1"/>
  <c r="AM171" i="1"/>
  <c r="AL171" i="1"/>
  <c r="AK171" i="1"/>
  <c r="AB171" i="1"/>
  <c r="R171" i="1"/>
  <c r="Q171" i="1"/>
  <c r="S171" i="1" s="1"/>
  <c r="P171" i="1"/>
  <c r="N171" i="1"/>
  <c r="K171" i="1"/>
  <c r="J171" i="1"/>
  <c r="I171" i="1"/>
  <c r="H171" i="1"/>
  <c r="AN170" i="1"/>
  <c r="AL170" i="1"/>
  <c r="AK170" i="1"/>
  <c r="AM170" i="1" s="1"/>
  <c r="AB170" i="1"/>
  <c r="S170" i="1"/>
  <c r="R170" i="1"/>
  <c r="Q170" i="1"/>
  <c r="P170" i="1"/>
  <c r="N170" i="1"/>
  <c r="K170" i="1"/>
  <c r="J170" i="1"/>
  <c r="I170" i="1"/>
  <c r="AE170" i="1" s="1"/>
  <c r="H170" i="1"/>
  <c r="T170" i="1" s="1"/>
  <c r="AL169" i="1"/>
  <c r="AN169" i="1" s="1"/>
  <c r="AK169" i="1"/>
  <c r="AM169" i="1" s="1"/>
  <c r="AB169" i="1"/>
  <c r="Q169" i="1"/>
  <c r="S169" i="1" s="1"/>
  <c r="P169" i="1"/>
  <c r="R169" i="1" s="1"/>
  <c r="N169" i="1"/>
  <c r="K169" i="1"/>
  <c r="J169" i="1"/>
  <c r="I169" i="1"/>
  <c r="H169" i="1"/>
  <c r="T169" i="1" s="1"/>
  <c r="AN168" i="1"/>
  <c r="AM168" i="1"/>
  <c r="AL168" i="1"/>
  <c r="AK168" i="1"/>
  <c r="AB168" i="1"/>
  <c r="Q168" i="1"/>
  <c r="S168" i="1" s="1"/>
  <c r="P168" i="1"/>
  <c r="R168" i="1" s="1"/>
  <c r="N168" i="1"/>
  <c r="K168" i="1"/>
  <c r="J168" i="1"/>
  <c r="I168" i="1"/>
  <c r="H168" i="1"/>
  <c r="Z168" i="1" s="1"/>
  <c r="AN167" i="1"/>
  <c r="AL167" i="1"/>
  <c r="AK167" i="1"/>
  <c r="AM167" i="1" s="1"/>
  <c r="AB167" i="1"/>
  <c r="S167" i="1"/>
  <c r="R167" i="1"/>
  <c r="Q167" i="1"/>
  <c r="P167" i="1"/>
  <c r="N167" i="1"/>
  <c r="K167" i="1"/>
  <c r="J167" i="1"/>
  <c r="I167" i="1"/>
  <c r="H167" i="1"/>
  <c r="AL166" i="1"/>
  <c r="AN166" i="1" s="1"/>
  <c r="AK166" i="1"/>
  <c r="AM166" i="1" s="1"/>
  <c r="AB166" i="1"/>
  <c r="Q166" i="1"/>
  <c r="S166" i="1" s="1"/>
  <c r="P166" i="1"/>
  <c r="R166" i="1" s="1"/>
  <c r="N166" i="1"/>
  <c r="K166" i="1"/>
  <c r="J166" i="1"/>
  <c r="I166" i="1"/>
  <c r="AE166" i="1" s="1"/>
  <c r="H166" i="1"/>
  <c r="AN165" i="1"/>
  <c r="AM165" i="1"/>
  <c r="AL165" i="1"/>
  <c r="AK165" i="1"/>
  <c r="AB165" i="1"/>
  <c r="R165" i="1"/>
  <c r="Q165" i="1"/>
  <c r="S165" i="1" s="1"/>
  <c r="P165" i="1"/>
  <c r="N165" i="1"/>
  <c r="K165" i="1"/>
  <c r="J165" i="1"/>
  <c r="I165" i="1"/>
  <c r="H165" i="1"/>
  <c r="Z165" i="1" s="1"/>
  <c r="AN164" i="1"/>
  <c r="AL164" i="1"/>
  <c r="AK164" i="1"/>
  <c r="AM164" i="1" s="1"/>
  <c r="AB164" i="1"/>
  <c r="S164" i="1"/>
  <c r="R164" i="1"/>
  <c r="Q164" i="1"/>
  <c r="P164" i="1"/>
  <c r="N164" i="1"/>
  <c r="K164" i="1"/>
  <c r="J164" i="1"/>
  <c r="I164" i="1"/>
  <c r="H164" i="1"/>
  <c r="AL163" i="1"/>
  <c r="AN163" i="1" s="1"/>
  <c r="AK163" i="1"/>
  <c r="AM163" i="1" s="1"/>
  <c r="AB163" i="1"/>
  <c r="R163" i="1"/>
  <c r="Q163" i="1"/>
  <c r="S163" i="1" s="1"/>
  <c r="P163" i="1"/>
  <c r="N163" i="1"/>
  <c r="K163" i="1"/>
  <c r="J163" i="1"/>
  <c r="I163" i="1"/>
  <c r="H163" i="1"/>
  <c r="Z163" i="1" s="1"/>
  <c r="AN162" i="1"/>
  <c r="AM162" i="1"/>
  <c r="AL162" i="1"/>
  <c r="AK162" i="1"/>
  <c r="AB162" i="1"/>
  <c r="S162" i="1"/>
  <c r="Q162" i="1"/>
  <c r="P162" i="1"/>
  <c r="R162" i="1" s="1"/>
  <c r="N162" i="1"/>
  <c r="K162" i="1"/>
  <c r="J162" i="1"/>
  <c r="I162" i="1"/>
  <c r="H162" i="1"/>
  <c r="AN161" i="1"/>
  <c r="AL161" i="1"/>
  <c r="AK161" i="1"/>
  <c r="AM161" i="1" s="1"/>
  <c r="AB161" i="1"/>
  <c r="S161" i="1"/>
  <c r="Q161" i="1"/>
  <c r="P161" i="1"/>
  <c r="R161" i="1" s="1"/>
  <c r="N161" i="1"/>
  <c r="K161" i="1"/>
  <c r="J161" i="1"/>
  <c r="I161" i="1"/>
  <c r="H161" i="1"/>
  <c r="AL160" i="1"/>
  <c r="AN160" i="1" s="1"/>
  <c r="AK160" i="1"/>
  <c r="AM160" i="1" s="1"/>
  <c r="AB160" i="1"/>
  <c r="Q160" i="1"/>
  <c r="S160" i="1" s="1"/>
  <c r="P160" i="1"/>
  <c r="R160" i="1" s="1"/>
  <c r="T160" i="1" s="1"/>
  <c r="N160" i="1"/>
  <c r="K160" i="1"/>
  <c r="J160" i="1"/>
  <c r="I160" i="1"/>
  <c r="H160" i="1"/>
  <c r="AM159" i="1"/>
  <c r="AL159" i="1"/>
  <c r="AN159" i="1" s="1"/>
  <c r="AK159" i="1"/>
  <c r="AB159" i="1"/>
  <c r="R159" i="1"/>
  <c r="Q159" i="1"/>
  <c r="S159" i="1" s="1"/>
  <c r="P159" i="1"/>
  <c r="N159" i="1"/>
  <c r="K159" i="1"/>
  <c r="J159" i="1"/>
  <c r="I159" i="1"/>
  <c r="H159" i="1"/>
  <c r="AL158" i="1"/>
  <c r="AN158" i="1" s="1"/>
  <c r="AK158" i="1"/>
  <c r="AM158" i="1" s="1"/>
  <c r="AB158" i="1"/>
  <c r="S158" i="1"/>
  <c r="R158" i="1"/>
  <c r="Q158" i="1"/>
  <c r="P158" i="1"/>
  <c r="N158" i="1"/>
  <c r="K158" i="1"/>
  <c r="J158" i="1"/>
  <c r="I158" i="1"/>
  <c r="H158" i="1"/>
  <c r="AM157" i="1"/>
  <c r="AL157" i="1"/>
  <c r="AN157" i="1" s="1"/>
  <c r="AK157" i="1"/>
  <c r="AB157" i="1"/>
  <c r="R157" i="1"/>
  <c r="Q157" i="1"/>
  <c r="S157" i="1" s="1"/>
  <c r="P157" i="1"/>
  <c r="N157" i="1"/>
  <c r="K157" i="1"/>
  <c r="J157" i="1"/>
  <c r="I157" i="1"/>
  <c r="AA157" i="1" s="1"/>
  <c r="H157" i="1"/>
  <c r="AM156" i="1"/>
  <c r="AL156" i="1"/>
  <c r="AN156" i="1" s="1"/>
  <c r="AK156" i="1"/>
  <c r="AB156" i="1"/>
  <c r="S156" i="1"/>
  <c r="Q156" i="1"/>
  <c r="P156" i="1"/>
  <c r="R156" i="1" s="1"/>
  <c r="N156" i="1"/>
  <c r="K156" i="1"/>
  <c r="J156" i="1"/>
  <c r="I156" i="1"/>
  <c r="U156" i="1" s="1"/>
  <c r="H156" i="1"/>
  <c r="AL155" i="1"/>
  <c r="AN155" i="1" s="1"/>
  <c r="AK155" i="1"/>
  <c r="AM155" i="1" s="1"/>
  <c r="AB155" i="1"/>
  <c r="S155" i="1"/>
  <c r="Q155" i="1"/>
  <c r="P155" i="1"/>
  <c r="R155" i="1" s="1"/>
  <c r="N155" i="1"/>
  <c r="K155" i="1"/>
  <c r="J155" i="1"/>
  <c r="I155" i="1"/>
  <c r="AA155" i="1" s="1"/>
  <c r="H155" i="1"/>
  <c r="Z155" i="1" s="1"/>
  <c r="AN154" i="1"/>
  <c r="AM154" i="1"/>
  <c r="AL154" i="1"/>
  <c r="AK154" i="1"/>
  <c r="AB154" i="1"/>
  <c r="Q154" i="1"/>
  <c r="S154" i="1" s="1"/>
  <c r="P154" i="1"/>
  <c r="R154" i="1" s="1"/>
  <c r="N154" i="1"/>
  <c r="K154" i="1"/>
  <c r="J154" i="1"/>
  <c r="I154" i="1"/>
  <c r="H154" i="1"/>
  <c r="Z154" i="1" s="1"/>
  <c r="AN153" i="1"/>
  <c r="AM153" i="1"/>
  <c r="AL153" i="1"/>
  <c r="AK153" i="1"/>
  <c r="AB153" i="1"/>
  <c r="Q153" i="1"/>
  <c r="S153" i="1" s="1"/>
  <c r="P153" i="1"/>
  <c r="R153" i="1" s="1"/>
  <c r="N153" i="1"/>
  <c r="K153" i="1"/>
  <c r="J153" i="1"/>
  <c r="I153" i="1"/>
  <c r="AA153" i="1" s="1"/>
  <c r="H153" i="1"/>
  <c r="AN152" i="1"/>
  <c r="AL152" i="1"/>
  <c r="AK152" i="1"/>
  <c r="AM152" i="1" s="1"/>
  <c r="AB152" i="1"/>
  <c r="S152" i="1"/>
  <c r="Q152" i="1"/>
  <c r="P152" i="1"/>
  <c r="R152" i="1" s="1"/>
  <c r="N152" i="1"/>
  <c r="K152" i="1"/>
  <c r="J152" i="1"/>
  <c r="I152" i="1"/>
  <c r="H152" i="1"/>
  <c r="AN151" i="1"/>
  <c r="AL151" i="1"/>
  <c r="AK151" i="1"/>
  <c r="AM151" i="1" s="1"/>
  <c r="AB151" i="1"/>
  <c r="Q151" i="1"/>
  <c r="S151" i="1" s="1"/>
  <c r="U151" i="1" s="1"/>
  <c r="P151" i="1"/>
  <c r="R151" i="1" s="1"/>
  <c r="N151" i="1"/>
  <c r="K151" i="1"/>
  <c r="J151" i="1"/>
  <c r="I151" i="1"/>
  <c r="H151" i="1"/>
  <c r="AN150" i="1"/>
  <c r="AM150" i="1"/>
  <c r="AL150" i="1"/>
  <c r="AK150" i="1"/>
  <c r="AB150" i="1"/>
  <c r="R150" i="1"/>
  <c r="Q150" i="1"/>
  <c r="S150" i="1" s="1"/>
  <c r="P150" i="1"/>
  <c r="N150" i="1"/>
  <c r="K150" i="1"/>
  <c r="J150" i="1"/>
  <c r="I150" i="1"/>
  <c r="AA150" i="1" s="1"/>
  <c r="H150" i="1"/>
  <c r="Z150" i="1" s="1"/>
  <c r="AL149" i="1"/>
  <c r="AN149" i="1" s="1"/>
  <c r="AK149" i="1"/>
  <c r="AM149" i="1" s="1"/>
  <c r="AB149" i="1"/>
  <c r="S149" i="1"/>
  <c r="R149" i="1"/>
  <c r="Q149" i="1"/>
  <c r="P149" i="1"/>
  <c r="N149" i="1"/>
  <c r="K149" i="1"/>
  <c r="J149" i="1"/>
  <c r="I149" i="1"/>
  <c r="AA149" i="1" s="1"/>
  <c r="H149" i="1"/>
  <c r="AM148" i="1"/>
  <c r="AL148" i="1"/>
  <c r="AN148" i="1" s="1"/>
  <c r="AK148" i="1"/>
  <c r="AB148" i="1"/>
  <c r="R148" i="1"/>
  <c r="Q148" i="1"/>
  <c r="S148" i="1" s="1"/>
  <c r="P148" i="1"/>
  <c r="N148" i="1"/>
  <c r="K148" i="1"/>
  <c r="J148" i="1"/>
  <c r="I148" i="1"/>
  <c r="H148" i="1"/>
  <c r="AM147" i="1"/>
  <c r="AL147" i="1"/>
  <c r="AN147" i="1" s="1"/>
  <c r="AK147" i="1"/>
  <c r="AB147" i="1"/>
  <c r="S147" i="1"/>
  <c r="R147" i="1"/>
  <c r="Q147" i="1"/>
  <c r="P147" i="1"/>
  <c r="N147" i="1"/>
  <c r="K147" i="1"/>
  <c r="J147" i="1"/>
  <c r="I147" i="1"/>
  <c r="H147" i="1"/>
  <c r="AL146" i="1"/>
  <c r="AN146" i="1" s="1"/>
  <c r="AK146" i="1"/>
  <c r="AM146" i="1" s="1"/>
  <c r="AB146" i="1"/>
  <c r="S146" i="1"/>
  <c r="R146" i="1"/>
  <c r="Q146" i="1"/>
  <c r="P146" i="1"/>
  <c r="N146" i="1"/>
  <c r="K146" i="1"/>
  <c r="J146" i="1"/>
  <c r="I146" i="1"/>
  <c r="H146" i="1"/>
  <c r="AN145" i="1"/>
  <c r="AL145" i="1"/>
  <c r="AK145" i="1"/>
  <c r="AM145" i="1" s="1"/>
  <c r="AB145" i="1"/>
  <c r="R145" i="1"/>
  <c r="Q145" i="1"/>
  <c r="S145" i="1" s="1"/>
  <c r="P145" i="1"/>
  <c r="N145" i="1"/>
  <c r="K145" i="1"/>
  <c r="J145" i="1"/>
  <c r="I145" i="1"/>
  <c r="AA145" i="1" s="1"/>
  <c r="H145" i="1"/>
  <c r="AN144" i="1"/>
  <c r="AM144" i="1"/>
  <c r="AL144" i="1"/>
  <c r="AK144" i="1"/>
  <c r="AB144" i="1"/>
  <c r="AE144" i="1" s="1"/>
  <c r="S144" i="1"/>
  <c r="Q144" i="1"/>
  <c r="P144" i="1"/>
  <c r="R144" i="1" s="1"/>
  <c r="N144" i="1"/>
  <c r="K144" i="1"/>
  <c r="AA144" i="1" s="1"/>
  <c r="J144" i="1"/>
  <c r="I144" i="1"/>
  <c r="H144" i="1"/>
  <c r="AN143" i="1"/>
  <c r="AL143" i="1"/>
  <c r="AK143" i="1"/>
  <c r="AM143" i="1" s="1"/>
  <c r="AB143" i="1"/>
  <c r="S143" i="1"/>
  <c r="Q143" i="1"/>
  <c r="P143" i="1"/>
  <c r="R143" i="1" s="1"/>
  <c r="N143" i="1"/>
  <c r="K143" i="1"/>
  <c r="J143" i="1"/>
  <c r="I143" i="1"/>
  <c r="AE143" i="1" s="1"/>
  <c r="H143" i="1"/>
  <c r="AL142" i="1"/>
  <c r="AN142" i="1" s="1"/>
  <c r="AK142" i="1"/>
  <c r="AM142" i="1" s="1"/>
  <c r="AB142" i="1"/>
  <c r="Q142" i="1"/>
  <c r="S142" i="1" s="1"/>
  <c r="P142" i="1"/>
  <c r="R142" i="1" s="1"/>
  <c r="N142" i="1"/>
  <c r="K142" i="1"/>
  <c r="J142" i="1"/>
  <c r="I142" i="1"/>
  <c r="U142" i="1" s="1"/>
  <c r="H142" i="1"/>
  <c r="AM141" i="1"/>
  <c r="AL141" i="1"/>
  <c r="AN141" i="1" s="1"/>
  <c r="AK141" i="1"/>
  <c r="AB141" i="1"/>
  <c r="AE141" i="1" s="1"/>
  <c r="R141" i="1"/>
  <c r="Q141" i="1"/>
  <c r="S141" i="1" s="1"/>
  <c r="P141" i="1"/>
  <c r="N141" i="1"/>
  <c r="K141" i="1"/>
  <c r="J141" i="1"/>
  <c r="I141" i="1"/>
  <c r="H141" i="1"/>
  <c r="T141" i="1" s="1"/>
  <c r="AL140" i="1"/>
  <c r="AN140" i="1" s="1"/>
  <c r="AK140" i="1"/>
  <c r="AM140" i="1" s="1"/>
  <c r="AB140" i="1"/>
  <c r="S140" i="1"/>
  <c r="R140" i="1"/>
  <c r="Q140" i="1"/>
  <c r="P140" i="1"/>
  <c r="N140" i="1"/>
  <c r="K140" i="1"/>
  <c r="J140" i="1"/>
  <c r="I140" i="1"/>
  <c r="U140" i="1" s="1"/>
  <c r="H140" i="1"/>
  <c r="AM139" i="1"/>
  <c r="AL139" i="1"/>
  <c r="AN139" i="1" s="1"/>
  <c r="AK139" i="1"/>
  <c r="AB139" i="1"/>
  <c r="R139" i="1"/>
  <c r="Q139" i="1"/>
  <c r="S139" i="1" s="1"/>
  <c r="P139" i="1"/>
  <c r="N139" i="1"/>
  <c r="K139" i="1"/>
  <c r="J139" i="1"/>
  <c r="I139" i="1"/>
  <c r="U139" i="1" s="1"/>
  <c r="H139" i="1"/>
  <c r="AM138" i="1"/>
  <c r="AL138" i="1"/>
  <c r="AN138" i="1" s="1"/>
  <c r="AK138" i="1"/>
  <c r="AB138" i="1"/>
  <c r="S138" i="1"/>
  <c r="Q138" i="1"/>
  <c r="P138" i="1"/>
  <c r="R138" i="1" s="1"/>
  <c r="T138" i="1" s="1"/>
  <c r="N138" i="1"/>
  <c r="K138" i="1"/>
  <c r="J138" i="1"/>
  <c r="I138" i="1"/>
  <c r="U138" i="1" s="1"/>
  <c r="H138" i="1"/>
  <c r="AL137" i="1"/>
  <c r="AN137" i="1" s="1"/>
  <c r="AK137" i="1"/>
  <c r="AM137" i="1" s="1"/>
  <c r="AB137" i="1"/>
  <c r="S137" i="1"/>
  <c r="Q137" i="1"/>
  <c r="P137" i="1"/>
  <c r="R137" i="1" s="1"/>
  <c r="N137" i="1"/>
  <c r="K137" i="1"/>
  <c r="J137" i="1"/>
  <c r="I137" i="1"/>
  <c r="U137" i="1" s="1"/>
  <c r="H137" i="1"/>
  <c r="Z137" i="1" s="1"/>
  <c r="AN136" i="1"/>
  <c r="AM136" i="1"/>
  <c r="AL136" i="1"/>
  <c r="AK136" i="1"/>
  <c r="AB136" i="1"/>
  <c r="Q136" i="1"/>
  <c r="S136" i="1" s="1"/>
  <c r="P136" i="1"/>
  <c r="R136" i="1" s="1"/>
  <c r="N136" i="1"/>
  <c r="K136" i="1"/>
  <c r="J136" i="1"/>
  <c r="I136" i="1"/>
  <c r="AE136" i="1" s="1"/>
  <c r="H136" i="1"/>
  <c r="AN135" i="1"/>
  <c r="AM135" i="1"/>
  <c r="AL135" i="1"/>
  <c r="AK135" i="1"/>
  <c r="AB135" i="1"/>
  <c r="Q135" i="1"/>
  <c r="S135" i="1" s="1"/>
  <c r="P135" i="1"/>
  <c r="R135" i="1" s="1"/>
  <c r="N135" i="1"/>
  <c r="K135" i="1"/>
  <c r="J135" i="1"/>
  <c r="I135" i="1"/>
  <c r="H135" i="1"/>
  <c r="AN134" i="1"/>
  <c r="AL134" i="1"/>
  <c r="AK134" i="1"/>
  <c r="AM134" i="1" s="1"/>
  <c r="AB134" i="1"/>
  <c r="S134" i="1"/>
  <c r="Q134" i="1"/>
  <c r="P134" i="1"/>
  <c r="R134" i="1" s="1"/>
  <c r="N134" i="1"/>
  <c r="K134" i="1"/>
  <c r="J134" i="1"/>
  <c r="I134" i="1"/>
  <c r="H134" i="1"/>
  <c r="Z134" i="1" s="1"/>
  <c r="AN133" i="1"/>
  <c r="AL133" i="1"/>
  <c r="AK133" i="1"/>
  <c r="AM133" i="1" s="1"/>
  <c r="AB133" i="1"/>
  <c r="Q133" i="1"/>
  <c r="S133" i="1" s="1"/>
  <c r="P133" i="1"/>
  <c r="R133" i="1" s="1"/>
  <c r="N133" i="1"/>
  <c r="K133" i="1"/>
  <c r="J133" i="1"/>
  <c r="I133" i="1"/>
  <c r="AA133" i="1" s="1"/>
  <c r="H133" i="1"/>
  <c r="AN132" i="1"/>
  <c r="AM132" i="1"/>
  <c r="AL132" i="1"/>
  <c r="AK132" i="1"/>
  <c r="AB132" i="1"/>
  <c r="R132" i="1"/>
  <c r="Q132" i="1"/>
  <c r="S132" i="1" s="1"/>
  <c r="P132" i="1"/>
  <c r="N132" i="1"/>
  <c r="K132" i="1"/>
  <c r="J132" i="1"/>
  <c r="I132" i="1"/>
  <c r="H132" i="1"/>
  <c r="AL131" i="1"/>
  <c r="AN131" i="1" s="1"/>
  <c r="AK131" i="1"/>
  <c r="AM131" i="1" s="1"/>
  <c r="AB131" i="1"/>
  <c r="S131" i="1"/>
  <c r="R131" i="1"/>
  <c r="Q131" i="1"/>
  <c r="P131" i="1"/>
  <c r="N131" i="1"/>
  <c r="K131" i="1"/>
  <c r="J131" i="1"/>
  <c r="I131" i="1"/>
  <c r="H131" i="1"/>
  <c r="Z131" i="1" s="1"/>
  <c r="AM130" i="1"/>
  <c r="AL130" i="1"/>
  <c r="AN130" i="1" s="1"/>
  <c r="AK130" i="1"/>
  <c r="AB130" i="1"/>
  <c r="R130" i="1"/>
  <c r="Q130" i="1"/>
  <c r="S130" i="1" s="1"/>
  <c r="P130" i="1"/>
  <c r="N130" i="1"/>
  <c r="K130" i="1"/>
  <c r="J130" i="1"/>
  <c r="I130" i="1"/>
  <c r="H130" i="1"/>
  <c r="AM129" i="1"/>
  <c r="AL129" i="1"/>
  <c r="AN129" i="1" s="1"/>
  <c r="AK129" i="1"/>
  <c r="AB129" i="1"/>
  <c r="S129" i="1"/>
  <c r="R129" i="1"/>
  <c r="Q129" i="1"/>
  <c r="P129" i="1"/>
  <c r="N129" i="1"/>
  <c r="K129" i="1"/>
  <c r="J129" i="1"/>
  <c r="Z129" i="1" s="1"/>
  <c r="I129" i="1"/>
  <c r="AE129" i="1" s="1"/>
  <c r="H129" i="1"/>
  <c r="AL128" i="1"/>
  <c r="AN128" i="1" s="1"/>
  <c r="AK128" i="1"/>
  <c r="AM128" i="1" s="1"/>
  <c r="AB128" i="1"/>
  <c r="S128" i="1"/>
  <c r="R128" i="1"/>
  <c r="T128" i="1" s="1"/>
  <c r="Q128" i="1"/>
  <c r="P128" i="1"/>
  <c r="N128" i="1"/>
  <c r="K128" i="1"/>
  <c r="J128" i="1"/>
  <c r="Z128" i="1" s="1"/>
  <c r="I128" i="1"/>
  <c r="AE128" i="1" s="1"/>
  <c r="H128" i="1"/>
  <c r="AN127" i="1"/>
  <c r="AL127" i="1"/>
  <c r="AK127" i="1"/>
  <c r="AM127" i="1" s="1"/>
  <c r="AB127" i="1"/>
  <c r="AE127" i="1" s="1"/>
  <c r="T127" i="1"/>
  <c r="R127" i="1"/>
  <c r="Q127" i="1"/>
  <c r="S127" i="1" s="1"/>
  <c r="P127" i="1"/>
  <c r="N127" i="1"/>
  <c r="K127" i="1"/>
  <c r="J127" i="1"/>
  <c r="I127" i="1"/>
  <c r="H127" i="1"/>
  <c r="AN126" i="1"/>
  <c r="AM126" i="1"/>
  <c r="AL126" i="1"/>
  <c r="AK126" i="1"/>
  <c r="AB126" i="1"/>
  <c r="S126" i="1"/>
  <c r="Q126" i="1"/>
  <c r="P126" i="1"/>
  <c r="R126" i="1" s="1"/>
  <c r="N126" i="1"/>
  <c r="K126" i="1"/>
  <c r="J126" i="1"/>
  <c r="I126" i="1"/>
  <c r="H126" i="1"/>
  <c r="Z126" i="1" s="1"/>
  <c r="AN125" i="1"/>
  <c r="AL125" i="1"/>
  <c r="AK125" i="1"/>
  <c r="AM125" i="1" s="1"/>
  <c r="AB125" i="1"/>
  <c r="S125" i="1"/>
  <c r="Q125" i="1"/>
  <c r="P125" i="1"/>
  <c r="R125" i="1" s="1"/>
  <c r="N125" i="1"/>
  <c r="K125" i="1"/>
  <c r="J125" i="1"/>
  <c r="I125" i="1"/>
  <c r="H125" i="1"/>
  <c r="AL124" i="1"/>
  <c r="AN124" i="1" s="1"/>
  <c r="AK124" i="1"/>
  <c r="AM124" i="1" s="1"/>
  <c r="AB124" i="1"/>
  <c r="S124" i="1"/>
  <c r="Q124" i="1"/>
  <c r="P124" i="1"/>
  <c r="R124" i="1" s="1"/>
  <c r="N124" i="1"/>
  <c r="K124" i="1"/>
  <c r="J124" i="1"/>
  <c r="I124" i="1"/>
  <c r="H124" i="1"/>
  <c r="AN123" i="1"/>
  <c r="AM123" i="1"/>
  <c r="AL123" i="1"/>
  <c r="AK123" i="1"/>
  <c r="AB123" i="1"/>
  <c r="R123" i="1"/>
  <c r="Q123" i="1"/>
  <c r="S123" i="1" s="1"/>
  <c r="P123" i="1"/>
  <c r="N123" i="1"/>
  <c r="K123" i="1"/>
  <c r="J123" i="1"/>
  <c r="I123" i="1"/>
  <c r="H123" i="1"/>
  <c r="AM122" i="1"/>
  <c r="AL122" i="1"/>
  <c r="AN122" i="1" s="1"/>
  <c r="AK122" i="1"/>
  <c r="AB122" i="1"/>
  <c r="S122" i="1"/>
  <c r="Q122" i="1"/>
  <c r="P122" i="1"/>
  <c r="R122" i="1" s="1"/>
  <c r="N122" i="1"/>
  <c r="K122" i="1"/>
  <c r="J122" i="1"/>
  <c r="I122" i="1"/>
  <c r="U122" i="1" s="1"/>
  <c r="H122" i="1"/>
  <c r="T122" i="1" s="1"/>
  <c r="AL121" i="1"/>
  <c r="AN121" i="1" s="1"/>
  <c r="AK121" i="1"/>
  <c r="AM121" i="1" s="1"/>
  <c r="AB121" i="1"/>
  <c r="S121" i="1"/>
  <c r="Q121" i="1"/>
  <c r="P121" i="1"/>
  <c r="R121" i="1" s="1"/>
  <c r="T121" i="1" s="1"/>
  <c r="N121" i="1"/>
  <c r="K121" i="1"/>
  <c r="J121" i="1"/>
  <c r="I121" i="1"/>
  <c r="U121" i="1" s="1"/>
  <c r="H121" i="1"/>
  <c r="AN120" i="1"/>
  <c r="AM120" i="1"/>
  <c r="AL120" i="1"/>
  <c r="AK120" i="1"/>
  <c r="AB120" i="1"/>
  <c r="R120" i="1"/>
  <c r="Q120" i="1"/>
  <c r="S120" i="1" s="1"/>
  <c r="P120" i="1"/>
  <c r="N120" i="1"/>
  <c r="K120" i="1"/>
  <c r="J120" i="1"/>
  <c r="I120" i="1"/>
  <c r="H120" i="1"/>
  <c r="AM119" i="1"/>
  <c r="AL119" i="1"/>
  <c r="AN119" i="1" s="1"/>
  <c r="AK119" i="1"/>
  <c r="AB119" i="1"/>
  <c r="S119" i="1"/>
  <c r="Q119" i="1"/>
  <c r="P119" i="1"/>
  <c r="R119" i="1" s="1"/>
  <c r="N119" i="1"/>
  <c r="K119" i="1"/>
  <c r="J119" i="1"/>
  <c r="I119" i="1"/>
  <c r="U119" i="1" s="1"/>
  <c r="H119" i="1"/>
  <c r="T119" i="1" s="1"/>
  <c r="AL118" i="1"/>
  <c r="AN118" i="1" s="1"/>
  <c r="AK118" i="1"/>
  <c r="AM118" i="1" s="1"/>
  <c r="AB118" i="1"/>
  <c r="S118" i="1"/>
  <c r="Q118" i="1"/>
  <c r="P118" i="1"/>
  <c r="R118" i="1" s="1"/>
  <c r="N118" i="1"/>
  <c r="K118" i="1"/>
  <c r="J118" i="1"/>
  <c r="I118" i="1"/>
  <c r="H118" i="1"/>
  <c r="AN117" i="1"/>
  <c r="AM117" i="1"/>
  <c r="AL117" i="1"/>
  <c r="AK117" i="1"/>
  <c r="AB117" i="1"/>
  <c r="R117" i="1"/>
  <c r="Q117" i="1"/>
  <c r="S117" i="1" s="1"/>
  <c r="P117" i="1"/>
  <c r="N117" i="1"/>
  <c r="K117" i="1"/>
  <c r="J117" i="1"/>
  <c r="I117" i="1"/>
  <c r="H117" i="1"/>
  <c r="AM116" i="1"/>
  <c r="AL116" i="1"/>
  <c r="AN116" i="1" s="1"/>
  <c r="AK116" i="1"/>
  <c r="AB116" i="1"/>
  <c r="S116" i="1"/>
  <c r="Q116" i="1"/>
  <c r="P116" i="1"/>
  <c r="R116" i="1" s="1"/>
  <c r="N116" i="1"/>
  <c r="K116" i="1"/>
  <c r="J116" i="1"/>
  <c r="I116" i="1"/>
  <c r="U116" i="1" s="1"/>
  <c r="H116" i="1"/>
  <c r="T116" i="1" s="1"/>
  <c r="AL115" i="1"/>
  <c r="AN115" i="1" s="1"/>
  <c r="AK115" i="1"/>
  <c r="AM115" i="1" s="1"/>
  <c r="AB115" i="1"/>
  <c r="S115" i="1"/>
  <c r="Q115" i="1"/>
  <c r="P115" i="1"/>
  <c r="R115" i="1" s="1"/>
  <c r="N115" i="1"/>
  <c r="K115" i="1"/>
  <c r="J115" i="1"/>
  <c r="I115" i="1"/>
  <c r="H115" i="1"/>
  <c r="AN114" i="1"/>
  <c r="AM114" i="1"/>
  <c r="AL114" i="1"/>
  <c r="AK114" i="1"/>
  <c r="AB114" i="1"/>
  <c r="R114" i="1"/>
  <c r="Q114" i="1"/>
  <c r="S114" i="1" s="1"/>
  <c r="P114" i="1"/>
  <c r="N114" i="1"/>
  <c r="K114" i="1"/>
  <c r="J114" i="1"/>
  <c r="I114" i="1"/>
  <c r="H114" i="1"/>
  <c r="AM113" i="1"/>
  <c r="AL113" i="1"/>
  <c r="AN113" i="1" s="1"/>
  <c r="AK113" i="1"/>
  <c r="AB113" i="1"/>
  <c r="S113" i="1"/>
  <c r="Q113" i="1"/>
  <c r="P113" i="1"/>
  <c r="R113" i="1" s="1"/>
  <c r="N113" i="1"/>
  <c r="K113" i="1"/>
  <c r="J113" i="1"/>
  <c r="I113" i="1"/>
  <c r="U113" i="1" s="1"/>
  <c r="H113" i="1"/>
  <c r="AN112" i="1"/>
  <c r="AL112" i="1"/>
  <c r="AK112" i="1"/>
  <c r="AM112" i="1" s="1"/>
  <c r="AB112" i="1"/>
  <c r="S112" i="1"/>
  <c r="Q112" i="1"/>
  <c r="P112" i="1"/>
  <c r="R112" i="1" s="1"/>
  <c r="N112" i="1"/>
  <c r="K112" i="1"/>
  <c r="J112" i="1"/>
  <c r="I112" i="1"/>
  <c r="H112" i="1"/>
  <c r="AN111" i="1"/>
  <c r="AM111" i="1"/>
  <c r="AL111" i="1"/>
  <c r="AK111" i="1"/>
  <c r="AB111" i="1"/>
  <c r="R111" i="1"/>
  <c r="Q111" i="1"/>
  <c r="S111" i="1" s="1"/>
  <c r="P111" i="1"/>
  <c r="N111" i="1"/>
  <c r="K111" i="1"/>
  <c r="J111" i="1"/>
  <c r="I111" i="1"/>
  <c r="H111" i="1"/>
  <c r="AM110" i="1"/>
  <c r="AL110" i="1"/>
  <c r="AN110" i="1" s="1"/>
  <c r="AK110" i="1"/>
  <c r="AB110" i="1"/>
  <c r="S110" i="1"/>
  <c r="Q110" i="1"/>
  <c r="P110" i="1"/>
  <c r="R110" i="1" s="1"/>
  <c r="N110" i="1"/>
  <c r="K110" i="1"/>
  <c r="J110" i="1"/>
  <c r="I110" i="1"/>
  <c r="U110" i="1" s="1"/>
  <c r="H110" i="1"/>
  <c r="AN109" i="1"/>
  <c r="AL109" i="1"/>
  <c r="AK109" i="1"/>
  <c r="AM109" i="1" s="1"/>
  <c r="AB109" i="1"/>
  <c r="S109" i="1"/>
  <c r="R109" i="1"/>
  <c r="Q109" i="1"/>
  <c r="P109" i="1"/>
  <c r="N109" i="1"/>
  <c r="K109" i="1"/>
  <c r="J109" i="1"/>
  <c r="I109" i="1"/>
  <c r="H109" i="1"/>
  <c r="AN108" i="1"/>
  <c r="AM108" i="1"/>
  <c r="AL108" i="1"/>
  <c r="AK108" i="1"/>
  <c r="AB108" i="1"/>
  <c r="R108" i="1"/>
  <c r="Q108" i="1"/>
  <c r="S108" i="1" s="1"/>
  <c r="P108" i="1"/>
  <c r="N108" i="1"/>
  <c r="K108" i="1"/>
  <c r="J108" i="1"/>
  <c r="I108" i="1"/>
  <c r="H108" i="1"/>
  <c r="AM107" i="1"/>
  <c r="AL107" i="1"/>
  <c r="AN107" i="1" s="1"/>
  <c r="AK107" i="1"/>
  <c r="AB107" i="1"/>
  <c r="S107" i="1"/>
  <c r="Q107" i="1"/>
  <c r="P107" i="1"/>
  <c r="R107" i="1" s="1"/>
  <c r="N107" i="1"/>
  <c r="K107" i="1"/>
  <c r="J107" i="1"/>
  <c r="I107" i="1"/>
  <c r="U107" i="1" s="1"/>
  <c r="H107" i="1"/>
  <c r="AN106" i="1"/>
  <c r="AL106" i="1"/>
  <c r="AK106" i="1"/>
  <c r="AM106" i="1" s="1"/>
  <c r="AB106" i="1"/>
  <c r="S106" i="1"/>
  <c r="R106" i="1"/>
  <c r="Q106" i="1"/>
  <c r="P106" i="1"/>
  <c r="N106" i="1"/>
  <c r="K106" i="1"/>
  <c r="J106" i="1"/>
  <c r="Z106" i="1" s="1"/>
  <c r="I106" i="1"/>
  <c r="H106" i="1"/>
  <c r="AN105" i="1"/>
  <c r="AM105" i="1"/>
  <c r="AL105" i="1"/>
  <c r="AK105" i="1"/>
  <c r="AB105" i="1"/>
  <c r="AE105" i="1" s="1"/>
  <c r="R105" i="1"/>
  <c r="Q105" i="1"/>
  <c r="S105" i="1" s="1"/>
  <c r="P105" i="1"/>
  <c r="N105" i="1"/>
  <c r="K105" i="1"/>
  <c r="J105" i="1"/>
  <c r="I105" i="1"/>
  <c r="H105" i="1"/>
  <c r="AM104" i="1"/>
  <c r="AL104" i="1"/>
  <c r="AN104" i="1" s="1"/>
  <c r="AK104" i="1"/>
  <c r="AB104" i="1"/>
  <c r="S104" i="1"/>
  <c r="Q104" i="1"/>
  <c r="P104" i="1"/>
  <c r="R104" i="1" s="1"/>
  <c r="T104" i="1" s="1"/>
  <c r="N104" i="1"/>
  <c r="K104" i="1"/>
  <c r="J104" i="1"/>
  <c r="I104" i="1"/>
  <c r="U104" i="1" s="1"/>
  <c r="H104" i="1"/>
  <c r="AL103" i="1"/>
  <c r="AN103" i="1" s="1"/>
  <c r="AK103" i="1"/>
  <c r="AM103" i="1" s="1"/>
  <c r="AB103" i="1"/>
  <c r="S103" i="1"/>
  <c r="R103" i="1"/>
  <c r="Q103" i="1"/>
  <c r="P103" i="1"/>
  <c r="N103" i="1"/>
  <c r="K103" i="1"/>
  <c r="J103" i="1"/>
  <c r="I103" i="1"/>
  <c r="H103" i="1"/>
  <c r="AN102" i="1"/>
  <c r="AM102" i="1"/>
  <c r="AL102" i="1"/>
  <c r="AK102" i="1"/>
  <c r="AB102" i="1"/>
  <c r="R102" i="1"/>
  <c r="Q102" i="1"/>
  <c r="S102" i="1" s="1"/>
  <c r="P102" i="1"/>
  <c r="N102" i="1"/>
  <c r="K102" i="1"/>
  <c r="J102" i="1"/>
  <c r="I102" i="1"/>
  <c r="H102" i="1"/>
  <c r="AM101" i="1"/>
  <c r="AL101" i="1"/>
  <c r="AN101" i="1" s="1"/>
  <c r="AK101" i="1"/>
  <c r="AB101" i="1"/>
  <c r="S101" i="1"/>
  <c r="Q101" i="1"/>
  <c r="P101" i="1"/>
  <c r="R101" i="1" s="1"/>
  <c r="N101" i="1"/>
  <c r="K101" i="1"/>
  <c r="J101" i="1"/>
  <c r="I101" i="1"/>
  <c r="U101" i="1" s="1"/>
  <c r="H101" i="1"/>
  <c r="AN100" i="1"/>
  <c r="AL100" i="1"/>
  <c r="AK100" i="1"/>
  <c r="AM100" i="1" s="1"/>
  <c r="AB100" i="1"/>
  <c r="S100" i="1"/>
  <c r="Q100" i="1"/>
  <c r="P100" i="1"/>
  <c r="R100" i="1" s="1"/>
  <c r="N100" i="1"/>
  <c r="K100" i="1"/>
  <c r="J100" i="1"/>
  <c r="I100" i="1"/>
  <c r="H100" i="1"/>
  <c r="Z100" i="1" s="1"/>
  <c r="AN99" i="1"/>
  <c r="AM99" i="1"/>
  <c r="AL99" i="1"/>
  <c r="AK99" i="1"/>
  <c r="AB99" i="1"/>
  <c r="R99" i="1"/>
  <c r="T99" i="1" s="1"/>
  <c r="Q99" i="1"/>
  <c r="S99" i="1" s="1"/>
  <c r="P99" i="1"/>
  <c r="N99" i="1"/>
  <c r="K99" i="1"/>
  <c r="J99" i="1"/>
  <c r="I99" i="1"/>
  <c r="H99" i="1"/>
  <c r="AM98" i="1"/>
  <c r="AL98" i="1"/>
  <c r="AN98" i="1" s="1"/>
  <c r="AK98" i="1"/>
  <c r="AB98" i="1"/>
  <c r="S98" i="1"/>
  <c r="Q98" i="1"/>
  <c r="P98" i="1"/>
  <c r="R98" i="1" s="1"/>
  <c r="N98" i="1"/>
  <c r="K98" i="1"/>
  <c r="J98" i="1"/>
  <c r="I98" i="1"/>
  <c r="U98" i="1" s="1"/>
  <c r="H98" i="1"/>
  <c r="AL97" i="1"/>
  <c r="AN97" i="1" s="1"/>
  <c r="AK97" i="1"/>
  <c r="AM97" i="1" s="1"/>
  <c r="AB97" i="1"/>
  <c r="S97" i="1"/>
  <c r="Q97" i="1"/>
  <c r="P97" i="1"/>
  <c r="R97" i="1" s="1"/>
  <c r="N97" i="1"/>
  <c r="K97" i="1"/>
  <c r="J97" i="1"/>
  <c r="I97" i="1"/>
  <c r="H97" i="1"/>
  <c r="AN96" i="1"/>
  <c r="AM96" i="1"/>
  <c r="AL96" i="1"/>
  <c r="AK96" i="1"/>
  <c r="AB96" i="1"/>
  <c r="R96" i="1"/>
  <c r="Q96" i="1"/>
  <c r="S96" i="1" s="1"/>
  <c r="P96" i="1"/>
  <c r="N96" i="1"/>
  <c r="K96" i="1"/>
  <c r="J96" i="1"/>
  <c r="I96" i="1"/>
  <c r="H96" i="1"/>
  <c r="AM95" i="1"/>
  <c r="AL95" i="1"/>
  <c r="AN95" i="1" s="1"/>
  <c r="AK95" i="1"/>
  <c r="AB95" i="1"/>
  <c r="K95" i="1"/>
  <c r="J95" i="1"/>
  <c r="I95" i="1"/>
  <c r="H95" i="1"/>
  <c r="AN94" i="1"/>
  <c r="AL94" i="1"/>
  <c r="AK94" i="1"/>
  <c r="AM94" i="1" s="1"/>
  <c r="AB94" i="1"/>
  <c r="AE94" i="1" s="1"/>
  <c r="R94" i="1"/>
  <c r="Q94" i="1"/>
  <c r="S94" i="1" s="1"/>
  <c r="U94" i="1" s="1"/>
  <c r="P94" i="1"/>
  <c r="N94" i="1"/>
  <c r="K94" i="1"/>
  <c r="J94" i="1"/>
  <c r="I94" i="1"/>
  <c r="H94" i="1"/>
  <c r="AM93" i="1"/>
  <c r="AL93" i="1"/>
  <c r="AN93" i="1" s="1"/>
  <c r="AK93" i="1"/>
  <c r="AB93" i="1"/>
  <c r="AE93" i="1" s="1"/>
  <c r="S93" i="1"/>
  <c r="Q93" i="1"/>
  <c r="P93" i="1"/>
  <c r="R93" i="1" s="1"/>
  <c r="N93" i="1"/>
  <c r="K93" i="1"/>
  <c r="J93" i="1"/>
  <c r="I93" i="1"/>
  <c r="H93" i="1"/>
  <c r="Z93" i="1" s="1"/>
  <c r="AN92" i="1"/>
  <c r="AL92" i="1"/>
  <c r="AK92" i="1"/>
  <c r="AM92" i="1" s="1"/>
  <c r="AB92" i="1"/>
  <c r="S92" i="1"/>
  <c r="R92" i="1"/>
  <c r="Q92" i="1"/>
  <c r="P92" i="1"/>
  <c r="N92" i="1"/>
  <c r="K92" i="1"/>
  <c r="J92" i="1"/>
  <c r="I92" i="1"/>
  <c r="AA92" i="1" s="1"/>
  <c r="H92" i="1"/>
  <c r="AN91" i="1"/>
  <c r="AL91" i="1"/>
  <c r="AK91" i="1"/>
  <c r="AM91" i="1" s="1"/>
  <c r="AB91" i="1"/>
  <c r="R91" i="1"/>
  <c r="Q91" i="1"/>
  <c r="S91" i="1" s="1"/>
  <c r="P91" i="1"/>
  <c r="N91" i="1"/>
  <c r="K91" i="1"/>
  <c r="J91" i="1"/>
  <c r="I91" i="1"/>
  <c r="H91" i="1"/>
  <c r="AM90" i="1"/>
  <c r="AL90" i="1"/>
  <c r="AN90" i="1" s="1"/>
  <c r="AK90" i="1"/>
  <c r="AB90" i="1"/>
  <c r="S90" i="1"/>
  <c r="Q90" i="1"/>
  <c r="P90" i="1"/>
  <c r="R90" i="1" s="1"/>
  <c r="N90" i="1"/>
  <c r="K90" i="1"/>
  <c r="J90" i="1"/>
  <c r="I90" i="1"/>
  <c r="H90" i="1"/>
  <c r="AN89" i="1"/>
  <c r="AL89" i="1"/>
  <c r="AK89" i="1"/>
  <c r="AM89" i="1" s="1"/>
  <c r="AB89" i="1"/>
  <c r="S89" i="1"/>
  <c r="R89" i="1"/>
  <c r="Q89" i="1"/>
  <c r="P89" i="1"/>
  <c r="N89" i="1"/>
  <c r="K89" i="1"/>
  <c r="J89" i="1"/>
  <c r="I89" i="1"/>
  <c r="H89" i="1"/>
  <c r="AN88" i="1"/>
  <c r="AL88" i="1"/>
  <c r="AK88" i="1"/>
  <c r="AM88" i="1" s="1"/>
  <c r="AB88" i="1"/>
  <c r="R88" i="1"/>
  <c r="Q88" i="1"/>
  <c r="S88" i="1" s="1"/>
  <c r="P88" i="1"/>
  <c r="N88" i="1"/>
  <c r="K88" i="1"/>
  <c r="J88" i="1"/>
  <c r="I88" i="1"/>
  <c r="H88" i="1"/>
  <c r="AM87" i="1"/>
  <c r="AL87" i="1"/>
  <c r="AN87" i="1" s="1"/>
  <c r="AK87" i="1"/>
  <c r="AB87" i="1"/>
  <c r="AE87" i="1" s="1"/>
  <c r="S87" i="1"/>
  <c r="Q87" i="1"/>
  <c r="P87" i="1"/>
  <c r="R87" i="1" s="1"/>
  <c r="N87" i="1"/>
  <c r="K87" i="1"/>
  <c r="AA87" i="1" s="1"/>
  <c r="AD87" i="1" s="1"/>
  <c r="J87" i="1"/>
  <c r="I87" i="1"/>
  <c r="H87" i="1"/>
  <c r="AN86" i="1"/>
  <c r="AL86" i="1"/>
  <c r="AK86" i="1"/>
  <c r="AM86" i="1" s="1"/>
  <c r="AB86" i="1"/>
  <c r="S86" i="1"/>
  <c r="R86" i="1"/>
  <c r="Q86" i="1"/>
  <c r="P86" i="1"/>
  <c r="N86" i="1"/>
  <c r="K86" i="1"/>
  <c r="J86" i="1"/>
  <c r="I86" i="1"/>
  <c r="H86" i="1"/>
  <c r="AN85" i="1"/>
  <c r="AL85" i="1"/>
  <c r="AK85" i="1"/>
  <c r="AM85" i="1" s="1"/>
  <c r="AB85" i="1"/>
  <c r="K85" i="1"/>
  <c r="J85" i="1"/>
  <c r="I85" i="1"/>
  <c r="H85" i="1"/>
  <c r="AN84" i="1"/>
  <c r="AL84" i="1"/>
  <c r="AK84" i="1"/>
  <c r="AM84" i="1" s="1"/>
  <c r="AB84" i="1"/>
  <c r="U84" i="1"/>
  <c r="S84" i="1"/>
  <c r="Q84" i="1"/>
  <c r="P84" i="1"/>
  <c r="R84" i="1" s="1"/>
  <c r="N84" i="1"/>
  <c r="K84" i="1"/>
  <c r="J84" i="1"/>
  <c r="I84" i="1"/>
  <c r="H84" i="1"/>
  <c r="AN83" i="1"/>
  <c r="AM83" i="1"/>
  <c r="AL83" i="1"/>
  <c r="AK83" i="1"/>
  <c r="AB83" i="1"/>
  <c r="R83" i="1"/>
  <c r="Q83" i="1"/>
  <c r="S83" i="1" s="1"/>
  <c r="P83" i="1"/>
  <c r="N83" i="1"/>
  <c r="K83" i="1"/>
  <c r="J83" i="1"/>
  <c r="I83" i="1"/>
  <c r="H83" i="1"/>
  <c r="AM82" i="1"/>
  <c r="AL82" i="1"/>
  <c r="AN82" i="1" s="1"/>
  <c r="AK82" i="1"/>
  <c r="AB82" i="1"/>
  <c r="S82" i="1"/>
  <c r="Q82" i="1"/>
  <c r="P82" i="1"/>
  <c r="R82" i="1" s="1"/>
  <c r="N82" i="1"/>
  <c r="K82" i="1"/>
  <c r="J82" i="1"/>
  <c r="I82" i="1"/>
  <c r="U82" i="1" s="1"/>
  <c r="H82" i="1"/>
  <c r="AN81" i="1"/>
  <c r="AL81" i="1"/>
  <c r="AK81" i="1"/>
  <c r="AM81" i="1" s="1"/>
  <c r="AB81" i="1"/>
  <c r="S81" i="1"/>
  <c r="R81" i="1"/>
  <c r="Q81" i="1"/>
  <c r="P81" i="1"/>
  <c r="N81" i="1"/>
  <c r="K81" i="1"/>
  <c r="J81" i="1"/>
  <c r="I81" i="1"/>
  <c r="H81" i="1"/>
  <c r="AN80" i="1"/>
  <c r="AL80" i="1"/>
  <c r="AK80" i="1"/>
  <c r="AM80" i="1" s="1"/>
  <c r="AB80" i="1"/>
  <c r="R80" i="1"/>
  <c r="Q80" i="1"/>
  <c r="S80" i="1" s="1"/>
  <c r="P80" i="1"/>
  <c r="N80" i="1"/>
  <c r="K80" i="1"/>
  <c r="J80" i="1"/>
  <c r="I80" i="1"/>
  <c r="H80" i="1"/>
  <c r="AM79" i="1"/>
  <c r="AL79" i="1"/>
  <c r="AN79" i="1" s="1"/>
  <c r="AK79" i="1"/>
  <c r="AB79" i="1"/>
  <c r="S79" i="1"/>
  <c r="Q79" i="1"/>
  <c r="P79" i="1"/>
  <c r="R79" i="1" s="1"/>
  <c r="N79" i="1"/>
  <c r="K79" i="1"/>
  <c r="J79" i="1"/>
  <c r="I79" i="1"/>
  <c r="U79" i="1" s="1"/>
  <c r="H79" i="1"/>
  <c r="AN78" i="1"/>
  <c r="AL78" i="1"/>
  <c r="AK78" i="1"/>
  <c r="AM78" i="1" s="1"/>
  <c r="AB78" i="1"/>
  <c r="S78" i="1"/>
  <c r="R78" i="1"/>
  <c r="Q78" i="1"/>
  <c r="P78" i="1"/>
  <c r="N78" i="1"/>
  <c r="K78" i="1"/>
  <c r="J78" i="1"/>
  <c r="I78" i="1"/>
  <c r="H78" i="1"/>
  <c r="AN77" i="1"/>
  <c r="AL77" i="1"/>
  <c r="AK77" i="1"/>
  <c r="AM77" i="1" s="1"/>
  <c r="AB77" i="1"/>
  <c r="R77" i="1"/>
  <c r="Q77" i="1"/>
  <c r="S77" i="1" s="1"/>
  <c r="P77" i="1"/>
  <c r="N77" i="1"/>
  <c r="K77" i="1"/>
  <c r="J77" i="1"/>
  <c r="I77" i="1"/>
  <c r="H77" i="1"/>
  <c r="AM76" i="1"/>
  <c r="AL76" i="1"/>
  <c r="AN76" i="1" s="1"/>
  <c r="AK76" i="1"/>
  <c r="AB76" i="1"/>
  <c r="S76" i="1"/>
  <c r="Q76" i="1"/>
  <c r="P76" i="1"/>
  <c r="R76" i="1" s="1"/>
  <c r="N76" i="1"/>
  <c r="K76" i="1"/>
  <c r="J76" i="1"/>
  <c r="I76" i="1"/>
  <c r="U76" i="1" s="1"/>
  <c r="H76" i="1"/>
  <c r="AN75" i="1"/>
  <c r="AL75" i="1"/>
  <c r="AK75" i="1"/>
  <c r="AM75" i="1" s="1"/>
  <c r="AB75" i="1"/>
  <c r="S75" i="1"/>
  <c r="Q75" i="1"/>
  <c r="P75" i="1"/>
  <c r="R75" i="1" s="1"/>
  <c r="N75" i="1"/>
  <c r="K75" i="1"/>
  <c r="J75" i="1"/>
  <c r="I75" i="1"/>
  <c r="H75" i="1"/>
  <c r="AN74" i="1"/>
  <c r="AM74" i="1"/>
  <c r="AL74" i="1"/>
  <c r="AK74" i="1"/>
  <c r="AB74" i="1"/>
  <c r="AE74" i="1" s="1"/>
  <c r="R74" i="1"/>
  <c r="Q74" i="1"/>
  <c r="S74" i="1" s="1"/>
  <c r="U74" i="1" s="1"/>
  <c r="P74" i="1"/>
  <c r="N74" i="1"/>
  <c r="K74" i="1"/>
  <c r="J74" i="1"/>
  <c r="I74" i="1"/>
  <c r="H74" i="1"/>
  <c r="Z74" i="1" s="1"/>
  <c r="AM73" i="1"/>
  <c r="AL73" i="1"/>
  <c r="AN73" i="1" s="1"/>
  <c r="AK73" i="1"/>
  <c r="AB73" i="1"/>
  <c r="S73" i="1"/>
  <c r="Q73" i="1"/>
  <c r="P73" i="1"/>
  <c r="R73" i="1" s="1"/>
  <c r="N73" i="1"/>
  <c r="K73" i="1"/>
  <c r="J73" i="1"/>
  <c r="I73" i="1"/>
  <c r="U73" i="1" s="1"/>
  <c r="H73" i="1"/>
  <c r="T73" i="1" s="1"/>
  <c r="AN72" i="1"/>
  <c r="AL72" i="1"/>
  <c r="AK72" i="1"/>
  <c r="AM72" i="1" s="1"/>
  <c r="AB72" i="1"/>
  <c r="S72" i="1"/>
  <c r="R72" i="1"/>
  <c r="Q72" i="1"/>
  <c r="P72" i="1"/>
  <c r="N72" i="1"/>
  <c r="K72" i="1"/>
  <c r="J72" i="1"/>
  <c r="I72" i="1"/>
  <c r="H72" i="1"/>
  <c r="AN71" i="1"/>
  <c r="AL71" i="1"/>
  <c r="AK71" i="1"/>
  <c r="AM71" i="1" s="1"/>
  <c r="AB71" i="1"/>
  <c r="R71" i="1"/>
  <c r="Q71" i="1"/>
  <c r="S71" i="1" s="1"/>
  <c r="P71" i="1"/>
  <c r="N71" i="1"/>
  <c r="K71" i="1"/>
  <c r="J71" i="1"/>
  <c r="I71" i="1"/>
  <c r="H71" i="1"/>
  <c r="AM70" i="1"/>
  <c r="AL70" i="1"/>
  <c r="AN70" i="1" s="1"/>
  <c r="AK70" i="1"/>
  <c r="AB70" i="1"/>
  <c r="AE70" i="1" s="1"/>
  <c r="S70" i="1"/>
  <c r="Q70" i="1"/>
  <c r="P70" i="1"/>
  <c r="R70" i="1" s="1"/>
  <c r="N70" i="1"/>
  <c r="K70" i="1"/>
  <c r="AA70" i="1" s="1"/>
  <c r="J70" i="1"/>
  <c r="I70" i="1"/>
  <c r="U70" i="1" s="1"/>
  <c r="H70" i="1"/>
  <c r="AN69" i="1"/>
  <c r="AL69" i="1"/>
  <c r="AK69" i="1"/>
  <c r="AM69" i="1" s="1"/>
  <c r="AB69" i="1"/>
  <c r="S69" i="1"/>
  <c r="R69" i="1"/>
  <c r="Q69" i="1"/>
  <c r="P69" i="1"/>
  <c r="N69" i="1"/>
  <c r="K69" i="1"/>
  <c r="J69" i="1"/>
  <c r="I69" i="1"/>
  <c r="H69" i="1"/>
  <c r="AN68" i="1"/>
  <c r="AL68" i="1"/>
  <c r="AK68" i="1"/>
  <c r="AM68" i="1" s="1"/>
  <c r="AB68" i="1"/>
  <c r="R68" i="1"/>
  <c r="Q68" i="1"/>
  <c r="S68" i="1" s="1"/>
  <c r="U68" i="1" s="1"/>
  <c r="P68" i="1"/>
  <c r="N68" i="1"/>
  <c r="K68" i="1"/>
  <c r="J68" i="1"/>
  <c r="I68" i="1"/>
  <c r="H68" i="1"/>
  <c r="T68" i="1" s="1"/>
  <c r="AL67" i="1"/>
  <c r="AN67" i="1" s="1"/>
  <c r="AK67" i="1"/>
  <c r="AM67" i="1" s="1"/>
  <c r="AB67" i="1"/>
  <c r="Q67" i="1"/>
  <c r="S67" i="1" s="1"/>
  <c r="P67" i="1"/>
  <c r="R67" i="1" s="1"/>
  <c r="N67" i="1"/>
  <c r="K67" i="1"/>
  <c r="J67" i="1"/>
  <c r="I67" i="1"/>
  <c r="H67" i="1"/>
  <c r="AN66" i="1"/>
  <c r="AM66" i="1"/>
  <c r="AL66" i="1"/>
  <c r="AK66" i="1"/>
  <c r="AB66" i="1"/>
  <c r="R66" i="1"/>
  <c r="Q66" i="1"/>
  <c r="S66" i="1" s="1"/>
  <c r="P66" i="1"/>
  <c r="N66" i="1"/>
  <c r="K66" i="1"/>
  <c r="J66" i="1"/>
  <c r="I66" i="1"/>
  <c r="H66" i="1"/>
  <c r="AN65" i="1"/>
  <c r="AL65" i="1"/>
  <c r="AK65" i="1"/>
  <c r="AM65" i="1" s="1"/>
  <c r="AB65" i="1"/>
  <c r="S65" i="1"/>
  <c r="R65" i="1"/>
  <c r="Q65" i="1"/>
  <c r="P65" i="1"/>
  <c r="N65" i="1"/>
  <c r="K65" i="1"/>
  <c r="J65" i="1"/>
  <c r="I65" i="1"/>
  <c r="U65" i="1" s="1"/>
  <c r="H65" i="1"/>
  <c r="T65" i="1" s="1"/>
  <c r="AL64" i="1"/>
  <c r="AN64" i="1" s="1"/>
  <c r="AK64" i="1"/>
  <c r="AM64" i="1" s="1"/>
  <c r="AB64" i="1"/>
  <c r="Q64" i="1"/>
  <c r="S64" i="1" s="1"/>
  <c r="P64" i="1"/>
  <c r="R64" i="1" s="1"/>
  <c r="N64" i="1"/>
  <c r="K64" i="1"/>
  <c r="J64" i="1"/>
  <c r="I64" i="1"/>
  <c r="H64" i="1"/>
  <c r="AN63" i="1"/>
  <c r="AM63" i="1"/>
  <c r="AL63" i="1"/>
  <c r="AK63" i="1"/>
  <c r="AB63" i="1"/>
  <c r="R63" i="1"/>
  <c r="Q63" i="1"/>
  <c r="S63" i="1" s="1"/>
  <c r="P63" i="1"/>
  <c r="N63" i="1"/>
  <c r="K63" i="1"/>
  <c r="J63" i="1"/>
  <c r="I63" i="1"/>
  <c r="H63" i="1"/>
  <c r="AN62" i="1"/>
  <c r="AL62" i="1"/>
  <c r="AK62" i="1"/>
  <c r="AM62" i="1" s="1"/>
  <c r="AB62" i="1"/>
  <c r="S62" i="1"/>
  <c r="R62" i="1"/>
  <c r="Q62" i="1"/>
  <c r="P62" i="1"/>
  <c r="N62" i="1"/>
  <c r="K62" i="1"/>
  <c r="J62" i="1"/>
  <c r="I62" i="1"/>
  <c r="H62" i="1"/>
  <c r="AL61" i="1"/>
  <c r="AN61" i="1" s="1"/>
  <c r="AK61" i="1"/>
  <c r="AM61" i="1" s="1"/>
  <c r="AB61" i="1"/>
  <c r="Q61" i="1"/>
  <c r="S61" i="1" s="1"/>
  <c r="P61" i="1"/>
  <c r="R61" i="1" s="1"/>
  <c r="N61" i="1"/>
  <c r="K61" i="1"/>
  <c r="J61" i="1"/>
  <c r="I61" i="1"/>
  <c r="AA61" i="1" s="1"/>
  <c r="H61" i="1"/>
  <c r="AN60" i="1"/>
  <c r="AM60" i="1"/>
  <c r="AL60" i="1"/>
  <c r="AK60" i="1"/>
  <c r="AB60" i="1"/>
  <c r="R60" i="1"/>
  <c r="Q60" i="1"/>
  <c r="S60" i="1" s="1"/>
  <c r="P60" i="1"/>
  <c r="N60" i="1"/>
  <c r="K60" i="1"/>
  <c r="J60" i="1"/>
  <c r="I60" i="1"/>
  <c r="H60" i="1"/>
  <c r="AN59" i="1"/>
  <c r="AL59" i="1"/>
  <c r="AK59" i="1"/>
  <c r="AM59" i="1" s="1"/>
  <c r="AB59" i="1"/>
  <c r="AE59" i="1" s="1"/>
  <c r="S59" i="1"/>
  <c r="R59" i="1"/>
  <c r="Q59" i="1"/>
  <c r="P59" i="1"/>
  <c r="N59" i="1"/>
  <c r="K59" i="1"/>
  <c r="J59" i="1"/>
  <c r="I59" i="1"/>
  <c r="H59" i="1"/>
  <c r="AL58" i="1"/>
  <c r="AN58" i="1" s="1"/>
  <c r="AK58" i="1"/>
  <c r="AM58" i="1" s="1"/>
  <c r="AB58" i="1"/>
  <c r="Q58" i="1"/>
  <c r="S58" i="1" s="1"/>
  <c r="P58" i="1"/>
  <c r="R58" i="1" s="1"/>
  <c r="N58" i="1"/>
  <c r="K58" i="1"/>
  <c r="J58" i="1"/>
  <c r="I58" i="1"/>
  <c r="AA58" i="1" s="1"/>
  <c r="H58" i="1"/>
  <c r="AN57" i="1"/>
  <c r="AM57" i="1"/>
  <c r="AL57" i="1"/>
  <c r="AK57" i="1"/>
  <c r="AB57" i="1"/>
  <c r="R57" i="1"/>
  <c r="Q57" i="1"/>
  <c r="S57" i="1" s="1"/>
  <c r="P57" i="1"/>
  <c r="N57" i="1"/>
  <c r="K57" i="1"/>
  <c r="J57" i="1"/>
  <c r="I57" i="1"/>
  <c r="H57" i="1"/>
  <c r="AN56" i="1"/>
  <c r="AL56" i="1"/>
  <c r="AK56" i="1"/>
  <c r="AM56" i="1" s="1"/>
  <c r="AB56" i="1"/>
  <c r="AE56" i="1" s="1"/>
  <c r="S56" i="1"/>
  <c r="R56" i="1"/>
  <c r="Q56" i="1"/>
  <c r="P56" i="1"/>
  <c r="N56" i="1"/>
  <c r="K56" i="1"/>
  <c r="J56" i="1"/>
  <c r="I56" i="1"/>
  <c r="H56" i="1"/>
  <c r="T56" i="1" s="1"/>
  <c r="AL55" i="1"/>
  <c r="AN55" i="1" s="1"/>
  <c r="AK55" i="1"/>
  <c r="AM55" i="1" s="1"/>
  <c r="AB55" i="1"/>
  <c r="AE55" i="1" s="1"/>
  <c r="Q55" i="1"/>
  <c r="S55" i="1" s="1"/>
  <c r="P55" i="1"/>
  <c r="R55" i="1" s="1"/>
  <c r="T55" i="1" s="1"/>
  <c r="N55" i="1"/>
  <c r="K55" i="1"/>
  <c r="J55" i="1"/>
  <c r="I55" i="1"/>
  <c r="H55" i="1"/>
  <c r="AN54" i="1"/>
  <c r="AM54" i="1"/>
  <c r="AL54" i="1"/>
  <c r="AK54" i="1"/>
  <c r="AB54" i="1"/>
  <c r="R54" i="1"/>
  <c r="Q54" i="1"/>
  <c r="S54" i="1" s="1"/>
  <c r="P54" i="1"/>
  <c r="N54" i="1"/>
  <c r="K54" i="1"/>
  <c r="J54" i="1"/>
  <c r="I54" i="1"/>
  <c r="H54" i="1"/>
  <c r="T54" i="1" s="1"/>
  <c r="AN53" i="1"/>
  <c r="AL53" i="1"/>
  <c r="AK53" i="1"/>
  <c r="AM53" i="1" s="1"/>
  <c r="AB53" i="1"/>
  <c r="S53" i="1"/>
  <c r="R53" i="1"/>
  <c r="Q53" i="1"/>
  <c r="P53" i="1"/>
  <c r="N53" i="1"/>
  <c r="K53" i="1"/>
  <c r="J53" i="1"/>
  <c r="I53" i="1"/>
  <c r="H53" i="1"/>
  <c r="T53" i="1" s="1"/>
  <c r="AL52" i="1"/>
  <c r="AN52" i="1" s="1"/>
  <c r="AK52" i="1"/>
  <c r="AM52" i="1" s="1"/>
  <c r="AB52" i="1"/>
  <c r="Q52" i="1"/>
  <c r="S52" i="1" s="1"/>
  <c r="U52" i="1" s="1"/>
  <c r="P52" i="1"/>
  <c r="R52" i="1" s="1"/>
  <c r="T52" i="1" s="1"/>
  <c r="N52" i="1"/>
  <c r="K52" i="1"/>
  <c r="J52" i="1"/>
  <c r="I52" i="1"/>
  <c r="H52" i="1"/>
  <c r="AM51" i="1"/>
  <c r="AL51" i="1"/>
  <c r="AN51" i="1" s="1"/>
  <c r="AK51" i="1"/>
  <c r="AB51" i="1"/>
  <c r="Q51" i="1"/>
  <c r="S51" i="1" s="1"/>
  <c r="P51" i="1"/>
  <c r="R51" i="1" s="1"/>
  <c r="N51" i="1"/>
  <c r="K51" i="1"/>
  <c r="J51" i="1"/>
  <c r="I51" i="1"/>
  <c r="H51" i="1"/>
  <c r="AN50" i="1"/>
  <c r="AL50" i="1"/>
  <c r="AK50" i="1"/>
  <c r="AM50" i="1" s="1"/>
  <c r="AB50" i="1"/>
  <c r="S50" i="1"/>
  <c r="R50" i="1"/>
  <c r="Q50" i="1"/>
  <c r="P50" i="1"/>
  <c r="N50" i="1"/>
  <c r="K50" i="1"/>
  <c r="J50" i="1"/>
  <c r="I50" i="1"/>
  <c r="U50" i="1" s="1"/>
  <c r="H50" i="1"/>
  <c r="AL49" i="1"/>
  <c r="AN49" i="1" s="1"/>
  <c r="AK49" i="1"/>
  <c r="AM49" i="1" s="1"/>
  <c r="AB49" i="1"/>
  <c r="Q49" i="1"/>
  <c r="S49" i="1" s="1"/>
  <c r="P49" i="1"/>
  <c r="R49" i="1" s="1"/>
  <c r="T49" i="1" s="1"/>
  <c r="N49" i="1"/>
  <c r="K49" i="1"/>
  <c r="J49" i="1"/>
  <c r="I49" i="1"/>
  <c r="H49" i="1"/>
  <c r="AM48" i="1"/>
  <c r="AL48" i="1"/>
  <c r="AN48" i="1" s="1"/>
  <c r="AK48" i="1"/>
  <c r="AB48" i="1"/>
  <c r="Q48" i="1"/>
  <c r="S48" i="1" s="1"/>
  <c r="P48" i="1"/>
  <c r="R48" i="1" s="1"/>
  <c r="N48" i="1"/>
  <c r="K48" i="1"/>
  <c r="J48" i="1"/>
  <c r="I48" i="1"/>
  <c r="H48" i="1"/>
  <c r="AN47" i="1"/>
  <c r="AL47" i="1"/>
  <c r="AK47" i="1"/>
  <c r="AM47" i="1" s="1"/>
  <c r="AB47" i="1"/>
  <c r="S47" i="1"/>
  <c r="R47" i="1"/>
  <c r="Q47" i="1"/>
  <c r="P47" i="1"/>
  <c r="N47" i="1"/>
  <c r="K47" i="1"/>
  <c r="J47" i="1"/>
  <c r="Z47" i="1" s="1"/>
  <c r="I47" i="1"/>
  <c r="H47" i="1"/>
  <c r="AL46" i="1"/>
  <c r="AN46" i="1" s="1"/>
  <c r="AK46" i="1"/>
  <c r="AM46" i="1" s="1"/>
  <c r="AB46" i="1"/>
  <c r="Q46" i="1"/>
  <c r="S46" i="1" s="1"/>
  <c r="P46" i="1"/>
  <c r="R46" i="1" s="1"/>
  <c r="N46" i="1"/>
  <c r="K46" i="1"/>
  <c r="J46" i="1"/>
  <c r="I46" i="1"/>
  <c r="AA46" i="1" s="1"/>
  <c r="H46" i="1"/>
  <c r="AM45" i="1"/>
  <c r="AL45" i="1"/>
  <c r="AN45" i="1" s="1"/>
  <c r="AK45" i="1"/>
  <c r="AB45" i="1"/>
  <c r="Q45" i="1"/>
  <c r="S45" i="1" s="1"/>
  <c r="P45" i="1"/>
  <c r="R45" i="1" s="1"/>
  <c r="N45" i="1"/>
  <c r="K45" i="1"/>
  <c r="J45" i="1"/>
  <c r="I45" i="1"/>
  <c r="H45" i="1"/>
  <c r="AN44" i="1"/>
  <c r="AL44" i="1"/>
  <c r="AK44" i="1"/>
  <c r="AM44" i="1" s="1"/>
  <c r="AB44" i="1"/>
  <c r="S44" i="1"/>
  <c r="R44" i="1"/>
  <c r="Q44" i="1"/>
  <c r="P44" i="1"/>
  <c r="N44" i="1"/>
  <c r="K44" i="1"/>
  <c r="J44" i="1"/>
  <c r="I44" i="1"/>
  <c r="H44" i="1"/>
  <c r="AL43" i="1"/>
  <c r="AN43" i="1" s="1"/>
  <c r="AK43" i="1"/>
  <c r="AM43" i="1" s="1"/>
  <c r="AB43" i="1"/>
  <c r="Q43" i="1"/>
  <c r="S43" i="1" s="1"/>
  <c r="U43" i="1" s="1"/>
  <c r="P43" i="1"/>
  <c r="R43" i="1" s="1"/>
  <c r="N43" i="1"/>
  <c r="K43" i="1"/>
  <c r="J43" i="1"/>
  <c r="I43" i="1"/>
  <c r="H43" i="1"/>
  <c r="Z43" i="1" s="1"/>
  <c r="AM42" i="1"/>
  <c r="AL42" i="1"/>
  <c r="AN42" i="1" s="1"/>
  <c r="AK42" i="1"/>
  <c r="AB42" i="1"/>
  <c r="Q42" i="1"/>
  <c r="S42" i="1" s="1"/>
  <c r="P42" i="1"/>
  <c r="R42" i="1" s="1"/>
  <c r="N42" i="1"/>
  <c r="K42" i="1"/>
  <c r="J42" i="1"/>
  <c r="I42" i="1"/>
  <c r="H42" i="1"/>
  <c r="AN41" i="1"/>
  <c r="AL41" i="1"/>
  <c r="AK41" i="1"/>
  <c r="AM41" i="1" s="1"/>
  <c r="AB41" i="1"/>
  <c r="S41" i="1"/>
  <c r="R41" i="1"/>
  <c r="Q41" i="1"/>
  <c r="P41" i="1"/>
  <c r="N41" i="1"/>
  <c r="K41" i="1"/>
  <c r="J41" i="1"/>
  <c r="I41" i="1"/>
  <c r="U41" i="1" s="1"/>
  <c r="H41" i="1"/>
  <c r="AL40" i="1"/>
  <c r="AN40" i="1" s="1"/>
  <c r="AK40" i="1"/>
  <c r="AM40" i="1" s="1"/>
  <c r="AB40" i="1"/>
  <c r="AE40" i="1" s="1"/>
  <c r="Q40" i="1"/>
  <c r="S40" i="1" s="1"/>
  <c r="P40" i="1"/>
  <c r="R40" i="1" s="1"/>
  <c r="N40" i="1"/>
  <c r="K40" i="1"/>
  <c r="J40" i="1"/>
  <c r="I40" i="1"/>
  <c r="H40" i="1"/>
  <c r="AM39" i="1"/>
  <c r="AL39" i="1"/>
  <c r="AN39" i="1" s="1"/>
  <c r="AK39" i="1"/>
  <c r="AB39" i="1"/>
  <c r="Q39" i="1"/>
  <c r="S39" i="1" s="1"/>
  <c r="P39" i="1"/>
  <c r="R39" i="1" s="1"/>
  <c r="N39" i="1"/>
  <c r="K39" i="1"/>
  <c r="J39" i="1"/>
  <c r="I39" i="1"/>
  <c r="H39" i="1"/>
  <c r="Z39" i="1" s="1"/>
  <c r="AN38" i="1"/>
  <c r="AL38" i="1"/>
  <c r="AK38" i="1"/>
  <c r="AM38" i="1" s="1"/>
  <c r="AB38" i="1"/>
  <c r="S38" i="1"/>
  <c r="R38" i="1"/>
  <c r="Q38" i="1"/>
  <c r="P38" i="1"/>
  <c r="N38" i="1"/>
  <c r="K38" i="1"/>
  <c r="J38" i="1"/>
  <c r="I38" i="1"/>
  <c r="U38" i="1" s="1"/>
  <c r="H38" i="1"/>
  <c r="AL37" i="1"/>
  <c r="AN37" i="1" s="1"/>
  <c r="AK37" i="1"/>
  <c r="AM37" i="1" s="1"/>
  <c r="AB37" i="1"/>
  <c r="Q37" i="1"/>
  <c r="S37" i="1" s="1"/>
  <c r="P37" i="1"/>
  <c r="R37" i="1" s="1"/>
  <c r="T37" i="1" s="1"/>
  <c r="N37" i="1"/>
  <c r="K37" i="1"/>
  <c r="J37" i="1"/>
  <c r="I37" i="1"/>
  <c r="H37" i="1"/>
  <c r="Z37" i="1" s="1"/>
  <c r="AM36" i="1"/>
  <c r="AL36" i="1"/>
  <c r="AN36" i="1" s="1"/>
  <c r="AK36" i="1"/>
  <c r="AB36" i="1"/>
  <c r="Q36" i="1"/>
  <c r="S36" i="1" s="1"/>
  <c r="P36" i="1"/>
  <c r="R36" i="1" s="1"/>
  <c r="N36" i="1"/>
  <c r="K36" i="1"/>
  <c r="J36" i="1"/>
  <c r="I36" i="1"/>
  <c r="H36" i="1"/>
  <c r="AN35" i="1"/>
  <c r="AL35" i="1"/>
  <c r="AK35" i="1"/>
  <c r="AM35" i="1" s="1"/>
  <c r="AB35" i="1"/>
  <c r="S35" i="1"/>
  <c r="R35" i="1"/>
  <c r="Q35" i="1"/>
  <c r="P35" i="1"/>
  <c r="N35" i="1"/>
  <c r="K35" i="1"/>
  <c r="J35" i="1"/>
  <c r="I35" i="1"/>
  <c r="H35" i="1"/>
  <c r="AL34" i="1"/>
  <c r="AN34" i="1" s="1"/>
  <c r="AK34" i="1"/>
  <c r="AM34" i="1" s="1"/>
  <c r="AB34" i="1"/>
  <c r="Q34" i="1"/>
  <c r="S34" i="1" s="1"/>
  <c r="P34" i="1"/>
  <c r="R34" i="1" s="1"/>
  <c r="T34" i="1" s="1"/>
  <c r="N34" i="1"/>
  <c r="K34" i="1"/>
  <c r="J34" i="1"/>
  <c r="I34" i="1"/>
  <c r="H34" i="1"/>
  <c r="AM33" i="1"/>
  <c r="AL33" i="1"/>
  <c r="AN33" i="1" s="1"/>
  <c r="AK33" i="1"/>
  <c r="AB33" i="1"/>
  <c r="Q33" i="1"/>
  <c r="S33" i="1" s="1"/>
  <c r="P33" i="1"/>
  <c r="R33" i="1" s="1"/>
  <c r="N33" i="1"/>
  <c r="K33" i="1"/>
  <c r="J33" i="1"/>
  <c r="I33" i="1"/>
  <c r="H33" i="1"/>
  <c r="AN32" i="1"/>
  <c r="AL32" i="1"/>
  <c r="AK32" i="1"/>
  <c r="AM32" i="1" s="1"/>
  <c r="AB32" i="1"/>
  <c r="S32" i="1"/>
  <c r="R32" i="1"/>
  <c r="Q32" i="1"/>
  <c r="P32" i="1"/>
  <c r="N32" i="1"/>
  <c r="K32" i="1"/>
  <c r="J32" i="1"/>
  <c r="I32" i="1"/>
  <c r="H32" i="1"/>
  <c r="AL31" i="1"/>
  <c r="AN31" i="1" s="1"/>
  <c r="AK31" i="1"/>
  <c r="AM31" i="1" s="1"/>
  <c r="AB31" i="1"/>
  <c r="Q31" i="1"/>
  <c r="S31" i="1" s="1"/>
  <c r="P31" i="1"/>
  <c r="R31" i="1" s="1"/>
  <c r="N31" i="1"/>
  <c r="K31" i="1"/>
  <c r="J31" i="1"/>
  <c r="I31" i="1"/>
  <c r="AA31" i="1" s="1"/>
  <c r="H31" i="1"/>
  <c r="AM30" i="1"/>
  <c r="AL30" i="1"/>
  <c r="AN30" i="1" s="1"/>
  <c r="AK30" i="1"/>
  <c r="AB30" i="1"/>
  <c r="Q30" i="1"/>
  <c r="S30" i="1" s="1"/>
  <c r="P30" i="1"/>
  <c r="R30" i="1" s="1"/>
  <c r="N30" i="1"/>
  <c r="K30" i="1"/>
  <c r="J30" i="1"/>
  <c r="I30" i="1"/>
  <c r="H30" i="1"/>
  <c r="AN29" i="1"/>
  <c r="AL29" i="1"/>
  <c r="AK29" i="1"/>
  <c r="AM29" i="1" s="1"/>
  <c r="AB29" i="1"/>
  <c r="S29" i="1"/>
  <c r="R29" i="1"/>
  <c r="Q29" i="1"/>
  <c r="P29" i="1"/>
  <c r="N29" i="1"/>
  <c r="K29" i="1"/>
  <c r="J29" i="1"/>
  <c r="I29" i="1"/>
  <c r="U29" i="1" s="1"/>
  <c r="H29" i="1"/>
  <c r="AL28" i="1"/>
  <c r="AN28" i="1" s="1"/>
  <c r="AK28" i="1"/>
  <c r="AM28" i="1" s="1"/>
  <c r="AB28" i="1"/>
  <c r="Q28" i="1"/>
  <c r="S28" i="1" s="1"/>
  <c r="P28" i="1"/>
  <c r="R28" i="1" s="1"/>
  <c r="N28" i="1"/>
  <c r="K28" i="1"/>
  <c r="J28" i="1"/>
  <c r="I28" i="1"/>
  <c r="AA28" i="1" s="1"/>
  <c r="H28" i="1"/>
  <c r="Z28" i="1" s="1"/>
  <c r="AM27" i="1"/>
  <c r="AL27" i="1"/>
  <c r="AN27" i="1" s="1"/>
  <c r="AK27" i="1"/>
  <c r="AB27" i="1"/>
  <c r="Q27" i="1"/>
  <c r="S27" i="1" s="1"/>
  <c r="P27" i="1"/>
  <c r="R27" i="1" s="1"/>
  <c r="N27" i="1"/>
  <c r="K27" i="1"/>
  <c r="J27" i="1"/>
  <c r="I27" i="1"/>
  <c r="AA27" i="1" s="1"/>
  <c r="H27" i="1"/>
  <c r="AN26" i="1"/>
  <c r="AL26" i="1"/>
  <c r="AK26" i="1"/>
  <c r="AM26" i="1" s="1"/>
  <c r="AB26" i="1"/>
  <c r="S26" i="1"/>
  <c r="R26" i="1"/>
  <c r="Q26" i="1"/>
  <c r="P26" i="1"/>
  <c r="N26" i="1"/>
  <c r="K26" i="1"/>
  <c r="J26" i="1"/>
  <c r="I26" i="1"/>
  <c r="H26" i="1"/>
  <c r="AL25" i="1"/>
  <c r="AN25" i="1" s="1"/>
  <c r="AK25" i="1"/>
  <c r="AM25" i="1" s="1"/>
  <c r="AB25" i="1"/>
  <c r="AE25" i="1" s="1"/>
  <c r="Q25" i="1"/>
  <c r="S25" i="1" s="1"/>
  <c r="U25" i="1" s="1"/>
  <c r="P25" i="1"/>
  <c r="R25" i="1" s="1"/>
  <c r="T25" i="1" s="1"/>
  <c r="N25" i="1"/>
  <c r="K25" i="1"/>
  <c r="J25" i="1"/>
  <c r="I25" i="1"/>
  <c r="H25" i="1"/>
  <c r="Z25" i="1" s="1"/>
  <c r="AM24" i="1"/>
  <c r="AL24" i="1"/>
  <c r="AN24" i="1" s="1"/>
  <c r="AK24" i="1"/>
  <c r="AB24" i="1"/>
  <c r="Q24" i="1"/>
  <c r="S24" i="1" s="1"/>
  <c r="P24" i="1"/>
  <c r="R24" i="1" s="1"/>
  <c r="N24" i="1"/>
  <c r="K24" i="1"/>
  <c r="J24" i="1"/>
  <c r="I24" i="1"/>
  <c r="H24" i="1"/>
  <c r="AN23" i="1"/>
  <c r="AL23" i="1"/>
  <c r="AK23" i="1"/>
  <c r="AM23" i="1" s="1"/>
  <c r="AB23" i="1"/>
  <c r="S23" i="1"/>
  <c r="R23" i="1"/>
  <c r="Q23" i="1"/>
  <c r="P23" i="1"/>
  <c r="N23" i="1"/>
  <c r="K23" i="1"/>
  <c r="J23" i="1"/>
  <c r="I23" i="1"/>
  <c r="U23" i="1" s="1"/>
  <c r="H23" i="1"/>
  <c r="AL22" i="1"/>
  <c r="AN22" i="1" s="1"/>
  <c r="AK22" i="1"/>
  <c r="AM22" i="1" s="1"/>
  <c r="AB22" i="1"/>
  <c r="Q22" i="1"/>
  <c r="S22" i="1" s="1"/>
  <c r="P22" i="1"/>
  <c r="R22" i="1" s="1"/>
  <c r="T22" i="1" s="1"/>
  <c r="N22" i="1"/>
  <c r="K22" i="1"/>
  <c r="J22" i="1"/>
  <c r="I22" i="1"/>
  <c r="H22" i="1"/>
  <c r="AM21" i="1"/>
  <c r="AL21" i="1"/>
  <c r="AN21" i="1" s="1"/>
  <c r="AK21" i="1"/>
  <c r="AB21" i="1"/>
  <c r="Q21" i="1"/>
  <c r="S21" i="1" s="1"/>
  <c r="P21" i="1"/>
  <c r="R21" i="1" s="1"/>
  <c r="N21" i="1"/>
  <c r="K21" i="1"/>
  <c r="J21" i="1"/>
  <c r="I21" i="1"/>
  <c r="H21" i="1"/>
  <c r="AN20" i="1"/>
  <c r="AL20" i="1"/>
  <c r="AK20" i="1"/>
  <c r="AM20" i="1" s="1"/>
  <c r="AB20" i="1"/>
  <c r="S20" i="1"/>
  <c r="R20" i="1"/>
  <c r="Q20" i="1"/>
  <c r="P20" i="1"/>
  <c r="N20" i="1"/>
  <c r="K20" i="1"/>
  <c r="J20" i="1"/>
  <c r="I20" i="1"/>
  <c r="H20" i="1"/>
  <c r="AL19" i="1"/>
  <c r="AN19" i="1" s="1"/>
  <c r="AK19" i="1"/>
  <c r="AM19" i="1" s="1"/>
  <c r="AB19" i="1"/>
  <c r="AE19" i="1" s="1"/>
  <c r="Q19" i="1"/>
  <c r="S19" i="1" s="1"/>
  <c r="P19" i="1"/>
  <c r="R19" i="1" s="1"/>
  <c r="N19" i="1"/>
  <c r="K19" i="1"/>
  <c r="J19" i="1"/>
  <c r="I19" i="1"/>
  <c r="H19" i="1"/>
  <c r="AM18" i="1"/>
  <c r="AL18" i="1"/>
  <c r="AN18" i="1" s="1"/>
  <c r="AK18" i="1"/>
  <c r="AB18" i="1"/>
  <c r="Q18" i="1"/>
  <c r="S18" i="1" s="1"/>
  <c r="P18" i="1"/>
  <c r="R18" i="1" s="1"/>
  <c r="N18" i="1"/>
  <c r="K18" i="1"/>
  <c r="J18" i="1"/>
  <c r="I18" i="1"/>
  <c r="AA18" i="1" s="1"/>
  <c r="H18" i="1"/>
  <c r="AN17" i="1"/>
  <c r="AL17" i="1"/>
  <c r="AK17" i="1"/>
  <c r="AM17" i="1" s="1"/>
  <c r="AB17" i="1"/>
  <c r="S17" i="1"/>
  <c r="R17" i="1"/>
  <c r="Q17" i="1"/>
  <c r="P17" i="1"/>
  <c r="N17" i="1"/>
  <c r="K17" i="1"/>
  <c r="J17" i="1"/>
  <c r="I17" i="1"/>
  <c r="H17" i="1"/>
  <c r="AL16" i="1"/>
  <c r="AN16" i="1" s="1"/>
  <c r="AK16" i="1"/>
  <c r="AM16" i="1" s="1"/>
  <c r="AB16" i="1"/>
  <c r="AE16" i="1" s="1"/>
  <c r="Q16" i="1"/>
  <c r="S16" i="1" s="1"/>
  <c r="P16" i="1"/>
  <c r="R16" i="1" s="1"/>
  <c r="T16" i="1" s="1"/>
  <c r="N16" i="1"/>
  <c r="K16" i="1"/>
  <c r="J16" i="1"/>
  <c r="I16" i="1"/>
  <c r="H16" i="1"/>
  <c r="AL15" i="1"/>
  <c r="AK15" i="1"/>
  <c r="AB15" i="1"/>
  <c r="Q15" i="1"/>
  <c r="S15" i="1" s="1"/>
  <c r="U15" i="1" s="1"/>
  <c r="P15" i="1"/>
  <c r="R15" i="1" s="1"/>
  <c r="N15" i="1"/>
  <c r="K15" i="1"/>
  <c r="J15" i="1"/>
  <c r="I15" i="1"/>
  <c r="H15" i="1"/>
  <c r="Z19" i="1" l="1"/>
  <c r="AD27" i="1"/>
  <c r="Z15" i="1"/>
  <c r="AE17" i="1"/>
  <c r="Z24" i="1"/>
  <c r="AE52" i="1"/>
  <c r="AE53" i="1"/>
  <c r="T62" i="1"/>
  <c r="AA68" i="1"/>
  <c r="AA69" i="1"/>
  <c r="AA74" i="1"/>
  <c r="AD74" i="1" s="1"/>
  <c r="AE15" i="1"/>
  <c r="U22" i="1"/>
  <c r="Z31" i="1"/>
  <c r="AA33" i="1"/>
  <c r="Z40" i="1"/>
  <c r="U40" i="1"/>
  <c r="Z49" i="1"/>
  <c r="U57" i="1"/>
  <c r="Z58" i="1"/>
  <c r="U58" i="1"/>
  <c r="AA60" i="1"/>
  <c r="AD60" i="1" s="1"/>
  <c r="Z62" i="1"/>
  <c r="Z64" i="1"/>
  <c r="U67" i="1"/>
  <c r="AE76" i="1"/>
  <c r="U78" i="1"/>
  <c r="AA81" i="1"/>
  <c r="Z82" i="1"/>
  <c r="AE85" i="1"/>
  <c r="Z97" i="1"/>
  <c r="AA98" i="1"/>
  <c r="AD98" i="1" s="1"/>
  <c r="AE101" i="1"/>
  <c r="Z112" i="1"/>
  <c r="AE112" i="1"/>
  <c r="Z113" i="1"/>
  <c r="AA115" i="1"/>
  <c r="AA118" i="1"/>
  <c r="AE125" i="1"/>
  <c r="T139" i="1"/>
  <c r="T140" i="1"/>
  <c r="T164" i="1"/>
  <c r="T167" i="1"/>
  <c r="AE64" i="1"/>
  <c r="AE71" i="1"/>
  <c r="AE82" i="1"/>
  <c r="AA93" i="1"/>
  <c r="AD93" i="1" s="1"/>
  <c r="U108" i="1"/>
  <c r="Z109" i="1"/>
  <c r="AA132" i="1"/>
  <c r="Z145" i="1"/>
  <c r="T147" i="1"/>
  <c r="U184" i="1"/>
  <c r="AD46" i="1"/>
  <c r="AA71" i="1"/>
  <c r="Z73" i="1"/>
  <c r="AA82" i="1"/>
  <c r="Z84" i="1"/>
  <c r="T101" i="1"/>
  <c r="U109" i="1"/>
  <c r="T112" i="1"/>
  <c r="AE263" i="1"/>
  <c r="U264" i="1"/>
  <c r="Z17" i="1"/>
  <c r="Z44" i="1"/>
  <c r="Z46" i="1"/>
  <c r="AE73" i="1"/>
  <c r="AD144" i="1"/>
  <c r="AE253" i="1"/>
  <c r="AE256" i="1"/>
  <c r="AE262" i="1"/>
  <c r="AD18" i="1"/>
  <c r="Z18" i="1"/>
  <c r="AE35" i="1"/>
  <c r="AE43" i="1"/>
  <c r="Z80" i="1"/>
  <c r="AA97" i="1"/>
  <c r="AD97" i="1" s="1"/>
  <c r="AE98" i="1"/>
  <c r="Z105" i="1"/>
  <c r="AE111" i="1"/>
  <c r="Z115" i="1"/>
  <c r="AA120" i="1"/>
  <c r="Z124" i="1"/>
  <c r="AA151" i="1"/>
  <c r="T235" i="1"/>
  <c r="T236" i="1"/>
  <c r="U158" i="1"/>
  <c r="AE167" i="1"/>
  <c r="Z171" i="1"/>
  <c r="AE173" i="1"/>
  <c r="Z175" i="1"/>
  <c r="AE176" i="1"/>
  <c r="U187" i="1"/>
  <c r="Z188" i="1"/>
  <c r="AA189" i="1"/>
  <c r="T196" i="1"/>
  <c r="AE199" i="1"/>
  <c r="T214" i="1"/>
  <c r="T215" i="1"/>
  <c r="Z218" i="1"/>
  <c r="U219" i="1"/>
  <c r="Z220" i="1"/>
  <c r="Z226" i="1"/>
  <c r="AE242" i="1"/>
  <c r="AA245" i="1"/>
  <c r="AD245" i="1" s="1"/>
  <c r="Z247" i="1"/>
  <c r="AE247" i="1"/>
  <c r="AE254" i="1"/>
  <c r="T259" i="1"/>
  <c r="Z263" i="1"/>
  <c r="AE276" i="1"/>
  <c r="AA286" i="1"/>
  <c r="AD286" i="1" s="1"/>
  <c r="AA287" i="1"/>
  <c r="T292" i="1"/>
  <c r="Z294" i="1"/>
  <c r="U294" i="1"/>
  <c r="AA300" i="1"/>
  <c r="AD300" i="1" s="1"/>
  <c r="T301" i="1"/>
  <c r="Z327" i="1"/>
  <c r="AE328" i="1"/>
  <c r="AA333" i="1"/>
  <c r="AD333" i="1" s="1"/>
  <c r="T333" i="1"/>
  <c r="AA338" i="1"/>
  <c r="Z346" i="1"/>
  <c r="T348" i="1"/>
  <c r="U352" i="1"/>
  <c r="T352" i="1"/>
  <c r="U354" i="1"/>
  <c r="AA356" i="1"/>
  <c r="AD356" i="1" s="1"/>
  <c r="AE357" i="1"/>
  <c r="Z358" i="1"/>
  <c r="Z362" i="1"/>
  <c r="Z363" i="1"/>
  <c r="U363" i="1"/>
  <c r="AA365" i="1"/>
  <c r="AE372" i="1"/>
  <c r="AA375" i="1"/>
  <c r="AD375" i="1" s="1"/>
  <c r="Z383" i="1"/>
  <c r="T403" i="1"/>
  <c r="T404" i="1"/>
  <c r="T405" i="1"/>
  <c r="Z408" i="1"/>
  <c r="Z438" i="1"/>
  <c r="AE438" i="1"/>
  <c r="AA451" i="1"/>
  <c r="AD451" i="1" s="1"/>
  <c r="Z458" i="1"/>
  <c r="U459" i="1"/>
  <c r="AE461" i="1"/>
  <c r="AA462" i="1"/>
  <c r="AD462" i="1" s="1"/>
  <c r="U471" i="1"/>
  <c r="AA472" i="1"/>
  <c r="Z473" i="1"/>
  <c r="T477" i="1"/>
  <c r="AA485" i="1"/>
  <c r="AA488" i="1"/>
  <c r="AA490" i="1"/>
  <c r="AA496" i="1"/>
  <c r="Z500" i="1"/>
  <c r="U502" i="1"/>
  <c r="T507" i="1"/>
  <c r="T526" i="1"/>
  <c r="T530" i="1"/>
  <c r="AE363" i="1"/>
  <c r="T387" i="1"/>
  <c r="U397" i="1"/>
  <c r="AE474" i="1"/>
  <c r="AE487" i="1"/>
  <c r="AA491" i="1"/>
  <c r="AD491" i="1" s="1"/>
  <c r="AA492" i="1"/>
  <c r="AD492" i="1" s="1"/>
  <c r="AA500" i="1"/>
  <c r="AD500" i="1" s="1"/>
  <c r="AE501" i="1"/>
  <c r="AE268" i="1"/>
  <c r="U282" i="1"/>
  <c r="AD290" i="1"/>
  <c r="AE292" i="1"/>
  <c r="AE302" i="1"/>
  <c r="AE313" i="1"/>
  <c r="AD321" i="1"/>
  <c r="AE351" i="1"/>
  <c r="AE390" i="1"/>
  <c r="T424" i="1"/>
  <c r="T426" i="1"/>
  <c r="AE434" i="1"/>
  <c r="Z513" i="1"/>
  <c r="Z182" i="1"/>
  <c r="T232" i="1"/>
  <c r="T233" i="1"/>
  <c r="AA256" i="1"/>
  <c r="Z258" i="1"/>
  <c r="Z259" i="1"/>
  <c r="AE259" i="1"/>
  <c r="AA268" i="1"/>
  <c r="AD268" i="1" s="1"/>
  <c r="Z301" i="1"/>
  <c r="AE301" i="1"/>
  <c r="Z321" i="1"/>
  <c r="AA324" i="1"/>
  <c r="AD324" i="1" s="1"/>
  <c r="AE379" i="1"/>
  <c r="AE404" i="1"/>
  <c r="T410" i="1"/>
  <c r="AE423" i="1"/>
  <c r="AE448" i="1"/>
  <c r="AE454" i="1"/>
  <c r="T462" i="1"/>
  <c r="T465" i="1"/>
  <c r="T466" i="1"/>
  <c r="T483" i="1"/>
  <c r="U202" i="1"/>
  <c r="AE202" i="1"/>
  <c r="AE203" i="1"/>
  <c r="AA205" i="1"/>
  <c r="AD205" i="1" s="1"/>
  <c r="AE211" i="1"/>
  <c r="Z232" i="1"/>
  <c r="AE234" i="1"/>
  <c r="T274" i="1"/>
  <c r="AE300" i="1"/>
  <c r="T309" i="1"/>
  <c r="AA378" i="1"/>
  <c r="AD378" i="1" s="1"/>
  <c r="Z380" i="1"/>
  <c r="AD385" i="1"/>
  <c r="AE387" i="1"/>
  <c r="AA397" i="1"/>
  <c r="T399" i="1"/>
  <c r="AE412" i="1"/>
  <c r="AE413" i="1"/>
  <c r="AE462" i="1"/>
  <c r="AA463" i="1"/>
  <c r="AD463" i="1" s="1"/>
  <c r="AE480" i="1"/>
  <c r="T155" i="1"/>
  <c r="Z156" i="1"/>
  <c r="T158" i="1"/>
  <c r="T159" i="1"/>
  <c r="Z166" i="1"/>
  <c r="U169" i="1"/>
  <c r="AE175" i="1"/>
  <c r="Z178" i="1"/>
  <c r="AA180" i="1"/>
  <c r="T188" i="1"/>
  <c r="T189" i="1"/>
  <c r="U190" i="1"/>
  <c r="AA193" i="1"/>
  <c r="AD193" i="1" s="1"/>
  <c r="Z199" i="1"/>
  <c r="Z202" i="1"/>
  <c r="Z208" i="1"/>
  <c r="T218" i="1"/>
  <c r="T219" i="1"/>
  <c r="AA223" i="1"/>
  <c r="AA247" i="1"/>
  <c r="AD247" i="1" s="1"/>
  <c r="AA248" i="1"/>
  <c r="AD248" i="1" s="1"/>
  <c r="Z249" i="1"/>
  <c r="AE250" i="1"/>
  <c r="Z269" i="1"/>
  <c r="T283" i="1"/>
  <c r="AA298" i="1"/>
  <c r="Z306" i="1"/>
  <c r="U327" i="1"/>
  <c r="Z329" i="1"/>
  <c r="Z333" i="1"/>
  <c r="AA334" i="1"/>
  <c r="Z336" i="1"/>
  <c r="AA337" i="1"/>
  <c r="Z339" i="1"/>
  <c r="T355" i="1"/>
  <c r="T358" i="1"/>
  <c r="T364" i="1"/>
  <c r="AE366" i="1"/>
  <c r="T372" i="1"/>
  <c r="Z374" i="1"/>
  <c r="AE375" i="1"/>
  <c r="U394" i="1"/>
  <c r="T398" i="1"/>
  <c r="AA399" i="1"/>
  <c r="AD399" i="1" s="1"/>
  <c r="U400" i="1"/>
  <c r="T401" i="1"/>
  <c r="Z419" i="1"/>
  <c r="Z421" i="1"/>
  <c r="AA430" i="1"/>
  <c r="T440" i="1"/>
  <c r="AE452" i="1"/>
  <c r="AA454" i="1"/>
  <c r="AD454" i="1" s="1"/>
  <c r="Z460" i="1"/>
  <c r="AE463" i="1"/>
  <c r="Z472" i="1"/>
  <c r="T484" i="1"/>
  <c r="AE522" i="1"/>
  <c r="T30" i="1"/>
  <c r="U45" i="1"/>
  <c r="Z26" i="1"/>
  <c r="AE24" i="1"/>
  <c r="Z16" i="1"/>
  <c r="U16" i="1"/>
  <c r="U20" i="1"/>
  <c r="T20" i="1"/>
  <c r="T21" i="1"/>
  <c r="AA22" i="1"/>
  <c r="AE22" i="1"/>
  <c r="Z34" i="1"/>
  <c r="U34" i="1"/>
  <c r="AA36" i="1"/>
  <c r="AD36" i="1" s="1"/>
  <c r="AE37" i="1"/>
  <c r="T46" i="1"/>
  <c r="Z48" i="1"/>
  <c r="AA49" i="1"/>
  <c r="AD49" i="1" s="1"/>
  <c r="AA51" i="1"/>
  <c r="AD51" i="1" s="1"/>
  <c r="AE51" i="1"/>
  <c r="Z55" i="1"/>
  <c r="U55" i="1"/>
  <c r="U56" i="1"/>
  <c r="T59" i="1"/>
  <c r="AE65" i="1"/>
  <c r="AA67" i="1"/>
  <c r="Z70" i="1"/>
  <c r="Z75" i="1"/>
  <c r="Z77" i="1"/>
  <c r="U83" i="1"/>
  <c r="Z86" i="1"/>
  <c r="Z88" i="1"/>
  <c r="U88" i="1"/>
  <c r="AA94" i="1"/>
  <c r="AD94" i="1" s="1"/>
  <c r="Z95" i="1"/>
  <c r="T97" i="1"/>
  <c r="T98" i="1"/>
  <c r="AE102" i="1"/>
  <c r="AA105" i="1"/>
  <c r="T113" i="1"/>
  <c r="AE121" i="1"/>
  <c r="AE126" i="1"/>
  <c r="Z138" i="1"/>
  <c r="AE149" i="1"/>
  <c r="AA156" i="1"/>
  <c r="AD156" i="1" s="1"/>
  <c r="AE158" i="1"/>
  <c r="AE159" i="1"/>
  <c r="AA165" i="1"/>
  <c r="AD165" i="1" s="1"/>
  <c r="Z169" i="1"/>
  <c r="Z190" i="1"/>
  <c r="Z191" i="1"/>
  <c r="U192" i="1"/>
  <c r="Z194" i="1"/>
  <c r="AA195" i="1"/>
  <c r="AE195" i="1"/>
  <c r="Z196" i="1"/>
  <c r="T202" i="1"/>
  <c r="Z205" i="1"/>
  <c r="U205" i="1"/>
  <c r="Z206" i="1"/>
  <c r="U207" i="1"/>
  <c r="Z209" i="1"/>
  <c r="AA210" i="1"/>
  <c r="AD210" i="1" s="1"/>
  <c r="AE210" i="1"/>
  <c r="AE212" i="1"/>
  <c r="U221" i="1"/>
  <c r="T221" i="1"/>
  <c r="T222" i="1"/>
  <c r="AE223" i="1"/>
  <c r="AE224" i="1"/>
  <c r="AA227" i="1"/>
  <c r="AD227" i="1" s="1"/>
  <c r="AE227" i="1"/>
  <c r="Z228" i="1"/>
  <c r="T239" i="1"/>
  <c r="AA244" i="1"/>
  <c r="AD244" i="1" s="1"/>
  <c r="AA250" i="1"/>
  <c r="AD250" i="1" s="1"/>
  <c r="AE252" i="1"/>
  <c r="AA253" i="1"/>
  <c r="AD253" i="1" s="1"/>
  <c r="AA254" i="1"/>
  <c r="AD254" i="1" s="1"/>
  <c r="AA281" i="1"/>
  <c r="AD281" i="1" s="1"/>
  <c r="AA326" i="1"/>
  <c r="AD326" i="1" s="1"/>
  <c r="Z353" i="1"/>
  <c r="Z354" i="1"/>
  <c r="AE46" i="1"/>
  <c r="AD31" i="1"/>
  <c r="T15" i="1"/>
  <c r="AA19" i="1"/>
  <c r="AD19" i="1" s="1"/>
  <c r="AA21" i="1"/>
  <c r="AD21" i="1" s="1"/>
  <c r="T31" i="1"/>
  <c r="U32" i="1"/>
  <c r="Z33" i="1"/>
  <c r="AE34" i="1"/>
  <c r="T43" i="1"/>
  <c r="AA48" i="1"/>
  <c r="AD48" i="1" s="1"/>
  <c r="T58" i="1"/>
  <c r="U59" i="1"/>
  <c r="T61" i="1"/>
  <c r="T63" i="1"/>
  <c r="T64" i="1"/>
  <c r="AD70" i="1"/>
  <c r="AA77" i="1"/>
  <c r="AD82" i="1"/>
  <c r="AA84" i="1"/>
  <c r="AD84" i="1" s="1"/>
  <c r="Z85" i="1"/>
  <c r="AA89" i="1"/>
  <c r="Z90" i="1"/>
  <c r="Z91" i="1"/>
  <c r="Z103" i="1"/>
  <c r="Z104" i="1"/>
  <c r="Z107" i="1"/>
  <c r="Z108" i="1"/>
  <c r="AA112" i="1"/>
  <c r="AD112" i="1" s="1"/>
  <c r="Z114" i="1"/>
  <c r="T118" i="1"/>
  <c r="AA123" i="1"/>
  <c r="T136" i="1"/>
  <c r="AE139" i="1"/>
  <c r="AA141" i="1"/>
  <c r="AD141" i="1" s="1"/>
  <c r="T162" i="1"/>
  <c r="Z172" i="1"/>
  <c r="Z174" i="1"/>
  <c r="T176" i="1"/>
  <c r="Z186" i="1"/>
  <c r="AE190" i="1"/>
  <c r="U203" i="1"/>
  <c r="AE205" i="1"/>
  <c r="AE206" i="1"/>
  <c r="AA208" i="1"/>
  <c r="AD208" i="1" s="1"/>
  <c r="AE209" i="1"/>
  <c r="AA211" i="1"/>
  <c r="AD211" i="1" s="1"/>
  <c r="AE220" i="1"/>
  <c r="AE222" i="1"/>
  <c r="Z237" i="1"/>
  <c r="U237" i="1"/>
  <c r="Z238" i="1"/>
  <c r="AA243" i="1"/>
  <c r="AD243" i="1" s="1"/>
  <c r="AE243" i="1"/>
  <c r="Z246" i="1"/>
  <c r="AA249" i="1"/>
  <c r="AD249" i="1" s="1"/>
  <c r="AA258" i="1"/>
  <c r="AE258" i="1"/>
  <c r="AA261" i="1"/>
  <c r="AD261" i="1" s="1"/>
  <c r="AE282" i="1"/>
  <c r="AA303" i="1"/>
  <c r="AD303" i="1" s="1"/>
  <c r="AA311" i="1"/>
  <c r="AD311" i="1" s="1"/>
  <c r="Z312" i="1"/>
  <c r="Z316" i="1"/>
  <c r="Z317" i="1"/>
  <c r="AA318" i="1"/>
  <c r="AD318" i="1" s="1"/>
  <c r="AE320" i="1"/>
  <c r="AA322" i="1"/>
  <c r="AD322" i="1" s="1"/>
  <c r="Z323" i="1"/>
  <c r="AE324" i="1"/>
  <c r="AA349" i="1"/>
  <c r="AD349" i="1" s="1"/>
  <c r="T351" i="1"/>
  <c r="Z351" i="1"/>
  <c r="AE142" i="1"/>
  <c r="AE174" i="1"/>
  <c r="AE189" i="1"/>
  <c r="AE204" i="1"/>
  <c r="AE237" i="1"/>
  <c r="AE246" i="1"/>
  <c r="T29" i="1"/>
  <c r="AE45" i="1"/>
  <c r="AE60" i="1"/>
  <c r="AD61" i="1"/>
  <c r="AE61" i="1"/>
  <c r="AE63" i="1"/>
  <c r="AE90" i="1"/>
  <c r="AE91" i="1"/>
  <c r="AE97" i="1"/>
  <c r="AE113" i="1"/>
  <c r="AD115" i="1"/>
  <c r="AE116" i="1"/>
  <c r="AD118" i="1"/>
  <c r="AD132" i="1"/>
  <c r="AE135" i="1"/>
  <c r="AA136" i="1"/>
  <c r="AD136" i="1" s="1"/>
  <c r="AD145" i="1"/>
  <c r="T145" i="1"/>
  <c r="U175" i="1"/>
  <c r="U183" i="1"/>
  <c r="AE184" i="1"/>
  <c r="T197" i="1"/>
  <c r="T198" i="1"/>
  <c r="U201" i="1"/>
  <c r="AE201" i="1"/>
  <c r="U216" i="1"/>
  <c r="T229" i="1"/>
  <c r="U233" i="1"/>
  <c r="AE236" i="1"/>
  <c r="AD28" i="1"/>
  <c r="T38" i="1"/>
  <c r="AE42" i="1"/>
  <c r="AE44" i="1"/>
  <c r="Z61" i="1"/>
  <c r="Z65" i="1"/>
  <c r="AD69" i="1"/>
  <c r="AA73" i="1"/>
  <c r="AD73" i="1" s="1"/>
  <c r="AA79" i="1"/>
  <c r="AD79" i="1" s="1"/>
  <c r="AA90" i="1"/>
  <c r="AD90" i="1" s="1"/>
  <c r="AA113" i="1"/>
  <c r="AD113" i="1" s="1"/>
  <c r="AA114" i="1"/>
  <c r="AD114" i="1" s="1"/>
  <c r="AE115" i="1"/>
  <c r="AA116" i="1"/>
  <c r="AD116" i="1" s="1"/>
  <c r="Z118" i="1"/>
  <c r="U118" i="1"/>
  <c r="AE119" i="1"/>
  <c r="AE132" i="1"/>
  <c r="AE134" i="1"/>
  <c r="Z136" i="1"/>
  <c r="AA142" i="1"/>
  <c r="AD142" i="1" s="1"/>
  <c r="U148" i="1"/>
  <c r="AD149" i="1"/>
  <c r="T149" i="1"/>
  <c r="AD150" i="1"/>
  <c r="AD153" i="1"/>
  <c r="AD155" i="1"/>
  <c r="AD157" i="1"/>
  <c r="Z161" i="1"/>
  <c r="AE161" i="1"/>
  <c r="AE162" i="1"/>
  <c r="AE181" i="1"/>
  <c r="AE183" i="1"/>
  <c r="Z184" i="1"/>
  <c r="AE198" i="1"/>
  <c r="AE200" i="1"/>
  <c r="AE214" i="1"/>
  <c r="Z229" i="1"/>
  <c r="U230" i="1"/>
  <c r="AA234" i="1"/>
  <c r="AD234" i="1" s="1"/>
  <c r="AE235" i="1"/>
  <c r="AA237" i="1"/>
  <c r="AD237" i="1" s="1"/>
  <c r="AD252" i="1"/>
  <c r="T265" i="1"/>
  <c r="Z22" i="1"/>
  <c r="AA24" i="1"/>
  <c r="AD24" i="1" s="1"/>
  <c r="AE26" i="1"/>
  <c r="Z27" i="1"/>
  <c r="AE28" i="1"/>
  <c r="AA37" i="1"/>
  <c r="AD37" i="1" s="1"/>
  <c r="Z38" i="1"/>
  <c r="AE41" i="1"/>
  <c r="T50" i="1"/>
  <c r="Z51" i="1"/>
  <c r="Z53" i="1"/>
  <c r="AA66" i="1"/>
  <c r="AD66" i="1" s="1"/>
  <c r="Z67" i="1"/>
  <c r="Z69" i="1"/>
  <c r="Z71" i="1"/>
  <c r="AE79" i="1"/>
  <c r="AE80" i="1"/>
  <c r="Z83" i="1"/>
  <c r="AE100" i="1"/>
  <c r="Z101" i="1"/>
  <c r="U102" i="1"/>
  <c r="Z121" i="1"/>
  <c r="Z122" i="1"/>
  <c r="T125" i="1"/>
  <c r="AE148" i="1"/>
  <c r="AE151" i="1"/>
  <c r="Z152" i="1"/>
  <c r="AE152" i="1"/>
  <c r="U155" i="1"/>
  <c r="Z157" i="1"/>
  <c r="Z159" i="1"/>
  <c r="U160" i="1"/>
  <c r="AE168" i="1"/>
  <c r="AE169" i="1"/>
  <c r="Z177" i="1"/>
  <c r="AE179" i="1"/>
  <c r="AE180" i="1"/>
  <c r="Z181" i="1"/>
  <c r="AA184" i="1"/>
  <c r="AD184" i="1" s="1"/>
  <c r="T191" i="1"/>
  <c r="Z193" i="1"/>
  <c r="AA199" i="1"/>
  <c r="AD199" i="1" s="1"/>
  <c r="T209" i="1"/>
  <c r="T210" i="1"/>
  <c r="Z212" i="1"/>
  <c r="AD213" i="1"/>
  <c r="AE213" i="1"/>
  <c r="Z214" i="1"/>
  <c r="Z224" i="1"/>
  <c r="U225" i="1"/>
  <c r="AE228" i="1"/>
  <c r="T244" i="1"/>
  <c r="AE249" i="1"/>
  <c r="Z250" i="1"/>
  <c r="AA251" i="1"/>
  <c r="AD251" i="1" s="1"/>
  <c r="AE251" i="1"/>
  <c r="Z252" i="1"/>
  <c r="U252" i="1"/>
  <c r="T256" i="1"/>
  <c r="T342" i="1"/>
  <c r="Z262" i="1"/>
  <c r="AE264" i="1"/>
  <c r="AA265" i="1"/>
  <c r="AD265" i="1" s="1"/>
  <c r="AE265" i="1"/>
  <c r="U276" i="1"/>
  <c r="AA276" i="1"/>
  <c r="AD276" i="1" s="1"/>
  <c r="Z278" i="1"/>
  <c r="Z289" i="1"/>
  <c r="AE289" i="1"/>
  <c r="Z297" i="1"/>
  <c r="U297" i="1"/>
  <c r="U300" i="1"/>
  <c r="AE306" i="1"/>
  <c r="AA307" i="1"/>
  <c r="AD307" i="1" s="1"/>
  <c r="Z319" i="1"/>
  <c r="U325" i="1"/>
  <c r="U330" i="1"/>
  <c r="Z331" i="1"/>
  <c r="AE331" i="1"/>
  <c r="AE339" i="1"/>
  <c r="U343" i="1"/>
  <c r="AE361" i="1"/>
  <c r="T376" i="1"/>
  <c r="AA379" i="1"/>
  <c r="AD379" i="1" s="1"/>
  <c r="Z381" i="1"/>
  <c r="AE382" i="1"/>
  <c r="AA383" i="1"/>
  <c r="AD383" i="1" s="1"/>
  <c r="Z384" i="1"/>
  <c r="AE384" i="1"/>
  <c r="AE386" i="1"/>
  <c r="AA387" i="1"/>
  <c r="AD387" i="1" s="1"/>
  <c r="Z389" i="1"/>
  <c r="AA396" i="1"/>
  <c r="AD396" i="1" s="1"/>
  <c r="T400" i="1"/>
  <c r="U406" i="1"/>
  <c r="AE406" i="1"/>
  <c r="Z409" i="1"/>
  <c r="Z418" i="1"/>
  <c r="AE428" i="1"/>
  <c r="Z431" i="1"/>
  <c r="T434" i="1"/>
  <c r="T436" i="1"/>
  <c r="Z437" i="1"/>
  <c r="Z449" i="1"/>
  <c r="AA450" i="1"/>
  <c r="AD450" i="1" s="1"/>
  <c r="Z451" i="1"/>
  <c r="U451" i="1"/>
  <c r="Z455" i="1"/>
  <c r="AA456" i="1"/>
  <c r="AE456" i="1"/>
  <c r="Z457" i="1"/>
  <c r="Z469" i="1"/>
  <c r="Z470" i="1"/>
  <c r="AA471" i="1"/>
  <c r="AD471" i="1" s="1"/>
  <c r="AE471" i="1"/>
  <c r="AE472" i="1"/>
  <c r="U473" i="1"/>
  <c r="Z474" i="1"/>
  <c r="U474" i="1"/>
  <c r="Z475" i="1"/>
  <c r="U475" i="1"/>
  <c r="AE481" i="1"/>
  <c r="Z483" i="1"/>
  <c r="AA493" i="1"/>
  <c r="AD493" i="1" s="1"/>
  <c r="AA503" i="1"/>
  <c r="AE513" i="1"/>
  <c r="Z518" i="1"/>
  <c r="AA523" i="1"/>
  <c r="AD523" i="1" s="1"/>
  <c r="Z524" i="1"/>
  <c r="Z525" i="1"/>
  <c r="Z529" i="1"/>
  <c r="AD272" i="1"/>
  <c r="AE285" i="1"/>
  <c r="AD287" i="1"/>
  <c r="AE297" i="1"/>
  <c r="AA302" i="1"/>
  <c r="Z303" i="1"/>
  <c r="U303" i="1"/>
  <c r="U318" i="1"/>
  <c r="AA319" i="1"/>
  <c r="Z320" i="1"/>
  <c r="Z322" i="1"/>
  <c r="U322" i="1"/>
  <c r="U324" i="1"/>
  <c r="AE329" i="1"/>
  <c r="AA344" i="1"/>
  <c r="AD344" i="1" s="1"/>
  <c r="AE344" i="1"/>
  <c r="AA355" i="1"/>
  <c r="AD355" i="1" s="1"/>
  <c r="Z357" i="1"/>
  <c r="U357" i="1"/>
  <c r="T373" i="1"/>
  <c r="Z377" i="1"/>
  <c r="U377" i="1"/>
  <c r="AA380" i="1"/>
  <c r="AD380" i="1" s="1"/>
  <c r="AE380" i="1"/>
  <c r="AA381" i="1"/>
  <c r="AD381" i="1" s="1"/>
  <c r="AA382" i="1"/>
  <c r="AD382" i="1" s="1"/>
  <c r="T390" i="1"/>
  <c r="T393" i="1"/>
  <c r="AD397" i="1"/>
  <c r="Z401" i="1"/>
  <c r="AE405" i="1"/>
  <c r="AA410" i="1"/>
  <c r="AD410" i="1" s="1"/>
  <c r="T411" i="1"/>
  <c r="T413" i="1"/>
  <c r="Z422" i="1"/>
  <c r="AE430" i="1"/>
  <c r="AA432" i="1"/>
  <c r="AD432" i="1" s="1"/>
  <c r="U433" i="1"/>
  <c r="Z436" i="1"/>
  <c r="AE440" i="1"/>
  <c r="AE449" i="1"/>
  <c r="AA453" i="1"/>
  <c r="AE453" i="1"/>
  <c r="Z454" i="1"/>
  <c r="AE455" i="1"/>
  <c r="AA457" i="1"/>
  <c r="AD457" i="1" s="1"/>
  <c r="U462" i="1"/>
  <c r="Z468" i="1"/>
  <c r="AA470" i="1"/>
  <c r="AD470" i="1" s="1"/>
  <c r="U477" i="1"/>
  <c r="AA481" i="1"/>
  <c r="AD481" i="1" s="1"/>
  <c r="Z482" i="1"/>
  <c r="T498" i="1"/>
  <c r="T499" i="1"/>
  <c r="Z507" i="1"/>
  <c r="Z510" i="1"/>
  <c r="T513" i="1"/>
  <c r="AA518" i="1"/>
  <c r="AD518" i="1" s="1"/>
  <c r="AA522" i="1"/>
  <c r="AD522" i="1" s="1"/>
  <c r="AA525" i="1"/>
  <c r="AD525" i="1" s="1"/>
  <c r="AE525" i="1"/>
  <c r="AE528" i="1"/>
  <c r="AA358" i="1"/>
  <c r="AD358" i="1" s="1"/>
  <c r="Z360" i="1"/>
  <c r="AE377" i="1"/>
  <c r="AE399" i="1"/>
  <c r="AA424" i="1"/>
  <c r="AD424" i="1" s="1"/>
  <c r="AE426" i="1"/>
  <c r="AA433" i="1"/>
  <c r="Z435" i="1"/>
  <c r="AA439" i="1"/>
  <c r="AA466" i="1"/>
  <c r="AD466" i="1" s="1"/>
  <c r="AA476" i="1"/>
  <c r="AD476" i="1" s="1"/>
  <c r="AE477" i="1"/>
  <c r="AA489" i="1"/>
  <c r="AD489" i="1" s="1"/>
  <c r="Z496" i="1"/>
  <c r="Z497" i="1"/>
  <c r="AE499" i="1"/>
  <c r="AE509" i="1"/>
  <c r="T517" i="1"/>
  <c r="T289" i="1"/>
  <c r="AD312" i="1"/>
  <c r="AD317" i="1"/>
  <c r="AE321" i="1"/>
  <c r="AD323" i="1"/>
  <c r="AE323" i="1"/>
  <c r="T331" i="1"/>
  <c r="AD334" i="1"/>
  <c r="T334" i="1"/>
  <c r="U335" i="1"/>
  <c r="T335" i="1"/>
  <c r="AD337" i="1"/>
  <c r="T337" i="1"/>
  <c r="U351" i="1"/>
  <c r="AD353" i="1"/>
  <c r="AE354" i="1"/>
  <c r="AE356" i="1"/>
  <c r="U366" i="1"/>
  <c r="T367" i="1"/>
  <c r="T369" i="1"/>
  <c r="U370" i="1"/>
  <c r="U371" i="1"/>
  <c r="AE374" i="1"/>
  <c r="T381" i="1"/>
  <c r="T384" i="1"/>
  <c r="T385" i="1"/>
  <c r="T388" i="1"/>
  <c r="T392" i="1"/>
  <c r="AE415" i="1"/>
  <c r="AD435" i="1"/>
  <c r="U442" i="1"/>
  <c r="U445" i="1"/>
  <c r="U446" i="1"/>
  <c r="T458" i="1"/>
  <c r="U460" i="1"/>
  <c r="AD464" i="1"/>
  <c r="AD485" i="1"/>
  <c r="AE486" i="1"/>
  <c r="AD490" i="1"/>
  <c r="T492" i="1"/>
  <c r="U498" i="1"/>
  <c r="AE498" i="1"/>
  <c r="T501" i="1"/>
  <c r="T522" i="1"/>
  <c r="AA357" i="1"/>
  <c r="AD357" i="1" s="1"/>
  <c r="Z393" i="1"/>
  <c r="Z413" i="1"/>
  <c r="Z416" i="1"/>
  <c r="AE445" i="1"/>
  <c r="AE495" i="1"/>
  <c r="AA257" i="1"/>
  <c r="AD257" i="1" s="1"/>
  <c r="Z265" i="1"/>
  <c r="Z267" i="1"/>
  <c r="Z273" i="1"/>
  <c r="Z274" i="1"/>
  <c r="T288" i="1"/>
  <c r="AE290" i="1"/>
  <c r="AE291" i="1"/>
  <c r="AA292" i="1"/>
  <c r="AD292" i="1" s="1"/>
  <c r="Z307" i="1"/>
  <c r="AE307" i="1"/>
  <c r="AE308" i="1"/>
  <c r="AA309" i="1"/>
  <c r="AD309" i="1" s="1"/>
  <c r="AE315" i="1"/>
  <c r="Z332" i="1"/>
  <c r="AE332" i="1"/>
  <c r="AE336" i="1"/>
  <c r="AA351" i="1"/>
  <c r="AD351" i="1" s="1"/>
  <c r="AA354" i="1"/>
  <c r="AD354" i="1" s="1"/>
  <c r="AD362" i="1"/>
  <c r="AE365" i="1"/>
  <c r="AA368" i="1"/>
  <c r="AD368" i="1" s="1"/>
  <c r="AE369" i="1"/>
  <c r="T383" i="1"/>
  <c r="AE388" i="1"/>
  <c r="AA389" i="1"/>
  <c r="AD389" i="1" s="1"/>
  <c r="AE389" i="1"/>
  <c r="AA390" i="1"/>
  <c r="AD390" i="1" s="1"/>
  <c r="AA391" i="1"/>
  <c r="AD391" i="1" s="1"/>
  <c r="Z395" i="1"/>
  <c r="Z396" i="1"/>
  <c r="Z403" i="1"/>
  <c r="T408" i="1"/>
  <c r="AE427" i="1"/>
  <c r="AA442" i="1"/>
  <c r="AD442" i="1" s="1"/>
  <c r="T455" i="1"/>
  <c r="T456" i="1"/>
  <c r="AE457" i="1"/>
  <c r="AE458" i="1"/>
  <c r="T471" i="1"/>
  <c r="Z492" i="1"/>
  <c r="AE492" i="1"/>
  <c r="AE493" i="1"/>
  <c r="AE494" i="1"/>
  <c r="Z495" i="1"/>
  <c r="AA497" i="1"/>
  <c r="AD497" i="1" s="1"/>
  <c r="AA498" i="1"/>
  <c r="AD498" i="1" s="1"/>
  <c r="T504" i="1"/>
  <c r="AA513" i="1"/>
  <c r="AD513" i="1" s="1"/>
  <c r="AE516" i="1"/>
  <c r="U518" i="1"/>
  <c r="AE518" i="1"/>
  <c r="AE20" i="1"/>
  <c r="AE30" i="1"/>
  <c r="AE31" i="1"/>
  <c r="AE36" i="1"/>
  <c r="AA40" i="1"/>
  <c r="AD40" i="1" s="1"/>
  <c r="T41" i="1"/>
  <c r="AE54" i="1"/>
  <c r="AE58" i="1"/>
  <c r="AA64" i="1"/>
  <c r="AD64" i="1" s="1"/>
  <c r="T70" i="1"/>
  <c r="AA78" i="1"/>
  <c r="AD78" i="1" s="1"/>
  <c r="AD81" i="1"/>
  <c r="T82" i="1"/>
  <c r="AA83" i="1"/>
  <c r="AD83" i="1" s="1"/>
  <c r="AE88" i="1"/>
  <c r="Z94" i="1"/>
  <c r="AA96" i="1"/>
  <c r="AD96" i="1" s="1"/>
  <c r="AE107" i="1"/>
  <c r="AA119" i="1"/>
  <c r="AD119" i="1" s="1"/>
  <c r="AE122" i="1"/>
  <c r="AA124" i="1"/>
  <c r="AD124" i="1" s="1"/>
  <c r="U124" i="1"/>
  <c r="AA15" i="1"/>
  <c r="AD15" i="1" s="1"/>
  <c r="AA16" i="1"/>
  <c r="AD16" i="1" s="1"/>
  <c r="U17" i="1"/>
  <c r="T17" i="1"/>
  <c r="T19" i="1"/>
  <c r="AE23" i="1"/>
  <c r="AA25" i="1"/>
  <c r="AD25" i="1" s="1"/>
  <c r="U26" i="1"/>
  <c r="T26" i="1"/>
  <c r="AE38" i="1"/>
  <c r="AE39" i="1"/>
  <c r="Z41" i="1"/>
  <c r="U42" i="1"/>
  <c r="AA42" i="1"/>
  <c r="AD42" i="1" s="1"/>
  <c r="AA43" i="1"/>
  <c r="AD43" i="1" s="1"/>
  <c r="U44" i="1"/>
  <c r="T44" i="1"/>
  <c r="Z45" i="1"/>
  <c r="U46" i="1"/>
  <c r="U47" i="1"/>
  <c r="T47" i="1"/>
  <c r="U49" i="1"/>
  <c r="Z52" i="1"/>
  <c r="U61" i="1"/>
  <c r="U69" i="1"/>
  <c r="Z72" i="1"/>
  <c r="Z78" i="1"/>
  <c r="T79" i="1"/>
  <c r="Z79" i="1"/>
  <c r="Z81" i="1"/>
  <c r="Z98" i="1"/>
  <c r="Z99" i="1"/>
  <c r="AA101" i="1"/>
  <c r="AD101" i="1" s="1"/>
  <c r="Z102" i="1"/>
  <c r="AD105" i="1"/>
  <c r="U112" i="1"/>
  <c r="U115" i="1"/>
  <c r="Z125" i="1"/>
  <c r="Z127" i="1"/>
  <c r="U134" i="1"/>
  <c r="AA135" i="1"/>
  <c r="AD135" i="1" s="1"/>
  <c r="T137" i="1"/>
  <c r="Z139" i="1"/>
  <c r="Z141" i="1"/>
  <c r="Z144" i="1"/>
  <c r="AE153" i="1"/>
  <c r="AE154" i="1"/>
  <c r="AA154" i="1"/>
  <c r="AD154" i="1" s="1"/>
  <c r="U166" i="1"/>
  <c r="U19" i="1"/>
  <c r="U28" i="1"/>
  <c r="AA45" i="1"/>
  <c r="AD45" i="1" s="1"/>
  <c r="T57" i="1"/>
  <c r="U62" i="1"/>
  <c r="T66" i="1"/>
  <c r="T67" i="1"/>
  <c r="AE83" i="1"/>
  <c r="U87" i="1"/>
  <c r="U91" i="1"/>
  <c r="AA95" i="1"/>
  <c r="AD95" i="1" s="1"/>
  <c r="T100" i="1"/>
  <c r="AE104" i="1"/>
  <c r="T110" i="1"/>
  <c r="Z116" i="1"/>
  <c r="AA117" i="1"/>
  <c r="AE124" i="1"/>
  <c r="Z142" i="1"/>
  <c r="AA75" i="1"/>
  <c r="AD75" i="1" s="1"/>
  <c r="U75" i="1"/>
  <c r="Z96" i="1"/>
  <c r="T96" i="1"/>
  <c r="Z21" i="1"/>
  <c r="AE27" i="1"/>
  <c r="Z29" i="1"/>
  <c r="U30" i="1"/>
  <c r="Z30" i="1"/>
  <c r="U31" i="1"/>
  <c r="T32" i="1"/>
  <c r="AE49" i="1"/>
  <c r="AE50" i="1"/>
  <c r="U54" i="1"/>
  <c r="AA57" i="1"/>
  <c r="AD57" i="1" s="1"/>
  <c r="AE66" i="1"/>
  <c r="AD67" i="1"/>
  <c r="AD68" i="1"/>
  <c r="U80" i="1"/>
  <c r="T83" i="1"/>
  <c r="AD92" i="1"/>
  <c r="U96" i="1"/>
  <c r="Z111" i="1"/>
  <c r="T111" i="1"/>
  <c r="Z149" i="1"/>
  <c r="U157" i="1"/>
  <c r="AE18" i="1"/>
  <c r="U21" i="1"/>
  <c r="T23" i="1"/>
  <c r="AE29" i="1"/>
  <c r="AA30" i="1"/>
  <c r="AD30" i="1" s="1"/>
  <c r="Z32" i="1"/>
  <c r="AD33" i="1"/>
  <c r="Z35" i="1"/>
  <c r="AA54" i="1"/>
  <c r="AD54" i="1" s="1"/>
  <c r="AE57" i="1"/>
  <c r="AD58" i="1"/>
  <c r="Z59" i="1"/>
  <c r="T74" i="1"/>
  <c r="AE75" i="1"/>
  <c r="AD77" i="1"/>
  <c r="AA80" i="1"/>
  <c r="AE84" i="1"/>
  <c r="AD89" i="1"/>
  <c r="AA91" i="1"/>
  <c r="AD91" i="1" s="1"/>
  <c r="Z92" i="1"/>
  <c r="U93" i="1"/>
  <c r="Z110" i="1"/>
  <c r="AE110" i="1"/>
  <c r="U111" i="1"/>
  <c r="T114" i="1"/>
  <c r="Z119" i="1"/>
  <c r="AA122" i="1"/>
  <c r="AD122" i="1" s="1"/>
  <c r="U172" i="1"/>
  <c r="Z20" i="1"/>
  <c r="AD22" i="1"/>
  <c r="AE21" i="1"/>
  <c r="Z23" i="1"/>
  <c r="AE33" i="1"/>
  <c r="U39" i="1"/>
  <c r="AA39" i="1"/>
  <c r="AD39" i="1" s="1"/>
  <c r="T42" i="1"/>
  <c r="AA55" i="1"/>
  <c r="AD55" i="1" s="1"/>
  <c r="AE62" i="1"/>
  <c r="AE67" i="1"/>
  <c r="AA72" i="1"/>
  <c r="AD72" i="1" s="1"/>
  <c r="AA76" i="1"/>
  <c r="AD76" i="1" s="1"/>
  <c r="T77" i="1"/>
  <c r="AA85" i="1"/>
  <c r="AD85" i="1" s="1"/>
  <c r="U97" i="1"/>
  <c r="AA104" i="1"/>
  <c r="AD104" i="1" s="1"/>
  <c r="AA107" i="1"/>
  <c r="AD107" i="1" s="1"/>
  <c r="AA110" i="1"/>
  <c r="AD110" i="1" s="1"/>
  <c r="AE118" i="1"/>
  <c r="AE160" i="1"/>
  <c r="T28" i="1"/>
  <c r="AE32" i="1"/>
  <c r="AA34" i="1"/>
  <c r="AD34" i="1" s="1"/>
  <c r="U35" i="1"/>
  <c r="T35" i="1"/>
  <c r="Z36" i="1"/>
  <c r="U37" i="1"/>
  <c r="T40" i="1"/>
  <c r="AE47" i="1"/>
  <c r="AE48" i="1"/>
  <c r="Z50" i="1"/>
  <c r="AA52" i="1"/>
  <c r="AD52" i="1" s="1"/>
  <c r="U53" i="1"/>
  <c r="Z56" i="1"/>
  <c r="T60" i="1"/>
  <c r="AA63" i="1"/>
  <c r="AD63" i="1" s="1"/>
  <c r="U64" i="1"/>
  <c r="Z68" i="1"/>
  <c r="U71" i="1"/>
  <c r="Z76" i="1"/>
  <c r="AA86" i="1"/>
  <c r="AD86" i="1" s="1"/>
  <c r="Z87" i="1"/>
  <c r="AA88" i="1"/>
  <c r="AD88" i="1" s="1"/>
  <c r="Z89" i="1"/>
  <c r="U90" i="1"/>
  <c r="AA99" i="1"/>
  <c r="AD99" i="1" s="1"/>
  <c r="AE99" i="1"/>
  <c r="AA100" i="1"/>
  <c r="AD100" i="1" s="1"/>
  <c r="AA102" i="1"/>
  <c r="AD102" i="1" s="1"/>
  <c r="AA103" i="1"/>
  <c r="AD103" i="1" s="1"/>
  <c r="T103" i="1"/>
  <c r="AA106" i="1"/>
  <c r="AD106" i="1" s="1"/>
  <c r="T106" i="1"/>
  <c r="T107" i="1"/>
  <c r="AA109" i="1"/>
  <c r="AD109" i="1" s="1"/>
  <c r="T109" i="1"/>
  <c r="U114" i="1"/>
  <c r="T115" i="1"/>
  <c r="AA121" i="1"/>
  <c r="AD121" i="1" s="1"/>
  <c r="T126" i="1"/>
  <c r="AE131" i="1"/>
  <c r="AE133" i="1"/>
  <c r="AA138" i="1"/>
  <c r="AD138" i="1" s="1"/>
  <c r="AA139" i="1"/>
  <c r="AD139" i="1" s="1"/>
  <c r="AE140" i="1"/>
  <c r="Z143" i="1"/>
  <c r="AE150" i="1"/>
  <c r="U152" i="1"/>
  <c r="T153" i="1"/>
  <c r="T154" i="1"/>
  <c r="T157" i="1"/>
  <c r="Z160" i="1"/>
  <c r="Z162" i="1"/>
  <c r="AE164" i="1"/>
  <c r="T166" i="1"/>
  <c r="U168" i="1"/>
  <c r="U171" i="1"/>
  <c r="T172" i="1"/>
  <c r="U174" i="1"/>
  <c r="U177" i="1"/>
  <c r="T178" i="1"/>
  <c r="AA181" i="1"/>
  <c r="AD181" i="1" s="1"/>
  <c r="AE182" i="1"/>
  <c r="AA183" i="1"/>
  <c r="AD183" i="1" s="1"/>
  <c r="T185" i="1"/>
  <c r="AA192" i="1"/>
  <c r="AD192" i="1" s="1"/>
  <c r="T193" i="1"/>
  <c r="AA204" i="1"/>
  <c r="AD204" i="1" s="1"/>
  <c r="AE207" i="1"/>
  <c r="U212" i="1"/>
  <c r="T212" i="1"/>
  <c r="U214" i="1"/>
  <c r="T217" i="1"/>
  <c r="T220" i="1"/>
  <c r="T223" i="1"/>
  <c r="AA228" i="1"/>
  <c r="AD228" i="1" s="1"/>
  <c r="AE229" i="1"/>
  <c r="AE230" i="1"/>
  <c r="AE231" i="1"/>
  <c r="AA236" i="1"/>
  <c r="AD236" i="1" s="1"/>
  <c r="AD238" i="1"/>
  <c r="U241" i="1"/>
  <c r="Z245" i="1"/>
  <c r="Z248" i="1"/>
  <c r="U248" i="1"/>
  <c r="Z253" i="1"/>
  <c r="U254" i="1"/>
  <c r="AE257" i="1"/>
  <c r="AD258" i="1"/>
  <c r="U258" i="1"/>
  <c r="AA262" i="1"/>
  <c r="AD262" i="1" s="1"/>
  <c r="AA263" i="1"/>
  <c r="AD263" i="1" s="1"/>
  <c r="AE267" i="1"/>
  <c r="U268" i="1"/>
  <c r="U277" i="1"/>
  <c r="T280" i="1"/>
  <c r="T286" i="1"/>
  <c r="AE288" i="1"/>
  <c r="AA289" i="1"/>
  <c r="AD289" i="1" s="1"/>
  <c r="Z292" i="1"/>
  <c r="AD294" i="1"/>
  <c r="Z295" i="1"/>
  <c r="AE295" i="1"/>
  <c r="AA301" i="1"/>
  <c r="AD301" i="1" s="1"/>
  <c r="Z309" i="1"/>
  <c r="AE310" i="1"/>
  <c r="AE318" i="1"/>
  <c r="AA320" i="1"/>
  <c r="AD320" i="1" s="1"/>
  <c r="Z324" i="1"/>
  <c r="AE327" i="1"/>
  <c r="U196" i="1"/>
  <c r="T199" i="1"/>
  <c r="U215" i="1"/>
  <c r="U217" i="1"/>
  <c r="U218" i="1"/>
  <c r="U220" i="1"/>
  <c r="AA264" i="1"/>
  <c r="AD264" i="1" s="1"/>
  <c r="U274" i="1"/>
  <c r="T275" i="1"/>
  <c r="T298" i="1"/>
  <c r="U326" i="1"/>
  <c r="U178" i="1"/>
  <c r="AA216" i="1"/>
  <c r="AD216" i="1" s="1"/>
  <c r="AA219" i="1"/>
  <c r="AD219" i="1" s="1"/>
  <c r="AA225" i="1"/>
  <c r="AD225" i="1" s="1"/>
  <c r="U259" i="1"/>
  <c r="AA273" i="1"/>
  <c r="AD273" i="1" s="1"/>
  <c r="T124" i="1"/>
  <c r="AA131" i="1"/>
  <c r="AD131" i="1" s="1"/>
  <c r="T131" i="1"/>
  <c r="Z132" i="1"/>
  <c r="T134" i="1"/>
  <c r="AA137" i="1"/>
  <c r="AD137" i="1" s="1"/>
  <c r="Z140" i="1"/>
  <c r="T143" i="1"/>
  <c r="AA146" i="1"/>
  <c r="AD146" i="1" s="1"/>
  <c r="T146" i="1"/>
  <c r="U147" i="1"/>
  <c r="Z148" i="1"/>
  <c r="T156" i="1"/>
  <c r="AA160" i="1"/>
  <c r="AD160" i="1" s="1"/>
  <c r="AA162" i="1"/>
  <c r="AD162" i="1" s="1"/>
  <c r="AA163" i="1"/>
  <c r="AD163" i="1" s="1"/>
  <c r="T163" i="1"/>
  <c r="AA169" i="1"/>
  <c r="AD169" i="1" s="1"/>
  <c r="AA175" i="1"/>
  <c r="AD175" i="1" s="1"/>
  <c r="T179" i="1"/>
  <c r="T180" i="1"/>
  <c r="Z180" i="1"/>
  <c r="AA187" i="1"/>
  <c r="AD187" i="1" s="1"/>
  <c r="AA196" i="1"/>
  <c r="AD196" i="1" s="1"/>
  <c r="Z197" i="1"/>
  <c r="U198" i="1"/>
  <c r="AA198" i="1"/>
  <c r="U200" i="1"/>
  <c r="T200" i="1"/>
  <c r="T205" i="1"/>
  <c r="AA214" i="1"/>
  <c r="AD214" i="1" s="1"/>
  <c r="AE215" i="1"/>
  <c r="AE216" i="1"/>
  <c r="AE217" i="1"/>
  <c r="AA222" i="1"/>
  <c r="AD222" i="1" s="1"/>
  <c r="AE225" i="1"/>
  <c r="U228" i="1"/>
  <c r="T231" i="1"/>
  <c r="T234" i="1"/>
  <c r="T237" i="1"/>
  <c r="AE245" i="1"/>
  <c r="U246" i="1"/>
  <c r="AA246" i="1"/>
  <c r="AD246" i="1" s="1"/>
  <c r="Z255" i="1"/>
  <c r="Z256" i="1"/>
  <c r="Z260" i="1"/>
  <c r="AE273" i="1"/>
  <c r="AA274" i="1"/>
  <c r="AD274" i="1" s="1"/>
  <c r="AE274" i="1"/>
  <c r="Z282" i="1"/>
  <c r="U283" i="1"/>
  <c r="Z285" i="1"/>
  <c r="T295" i="1"/>
  <c r="T304" i="1"/>
  <c r="T311" i="1"/>
  <c r="AA126" i="1"/>
  <c r="AD126" i="1" s="1"/>
  <c r="U133" i="1"/>
  <c r="T142" i="1"/>
  <c r="T144" i="1"/>
  <c r="Z146" i="1"/>
  <c r="Z147" i="1"/>
  <c r="T152" i="1"/>
  <c r="AE157" i="1"/>
  <c r="Z158" i="1"/>
  <c r="T161" i="1"/>
  <c r="Z164" i="1"/>
  <c r="T165" i="1"/>
  <c r="AA166" i="1"/>
  <c r="AD166" i="1" s="1"/>
  <c r="Z167" i="1"/>
  <c r="AE187" i="1"/>
  <c r="AE188" i="1"/>
  <c r="AE197" i="1"/>
  <c r="Z200" i="1"/>
  <c r="AA201" i="1"/>
  <c r="AD201" i="1" s="1"/>
  <c r="AA220" i="1"/>
  <c r="AD220" i="1" s="1"/>
  <c r="AE221" i="1"/>
  <c r="AD223" i="1"/>
  <c r="AA226" i="1"/>
  <c r="U229" i="1"/>
  <c r="U231" i="1"/>
  <c r="U232" i="1"/>
  <c r="U234" i="1"/>
  <c r="U247" i="1"/>
  <c r="U253" i="1"/>
  <c r="AD256" i="1"/>
  <c r="AA259" i="1"/>
  <c r="AD259" i="1" s="1"/>
  <c r="AA266" i="1"/>
  <c r="AD266" i="1" s="1"/>
  <c r="T277" i="1"/>
  <c r="AE281" i="1"/>
  <c r="AA282" i="1"/>
  <c r="AD282" i="1" s="1"/>
  <c r="Z283" i="1"/>
  <c r="U288" i="1"/>
  <c r="U289" i="1"/>
  <c r="U296" i="1"/>
  <c r="AA296" i="1"/>
  <c r="AD296" i="1" s="1"/>
  <c r="U301" i="1"/>
  <c r="AA159" i="1"/>
  <c r="AD159" i="1" s="1"/>
  <c r="AD190" i="1"/>
  <c r="AA207" i="1"/>
  <c r="AD207" i="1" s="1"/>
  <c r="AA230" i="1"/>
  <c r="AD230" i="1" s="1"/>
  <c r="AA233" i="1"/>
  <c r="AD233" i="1" s="1"/>
  <c r="AA239" i="1"/>
  <c r="AD239" i="1" s="1"/>
  <c r="Z241" i="1"/>
  <c r="Z242" i="1"/>
  <c r="Z243" i="1"/>
  <c r="AE266" i="1"/>
  <c r="AA267" i="1"/>
  <c r="AD267" i="1" s="1"/>
  <c r="T271" i="1"/>
  <c r="AD283" i="1"/>
  <c r="AA288" i="1"/>
  <c r="AD288" i="1" s="1"/>
  <c r="AA291" i="1"/>
  <c r="AD291" i="1" s="1"/>
  <c r="U291" i="1"/>
  <c r="U292" i="1"/>
  <c r="U295" i="1"/>
  <c r="AD298" i="1"/>
  <c r="U310" i="1"/>
  <c r="AD319" i="1"/>
  <c r="Z170" i="1"/>
  <c r="AA172" i="1"/>
  <c r="AD172" i="1" s="1"/>
  <c r="Z173" i="1"/>
  <c r="Z176" i="1"/>
  <c r="AA178" i="1"/>
  <c r="AD178" i="1" s="1"/>
  <c r="Z179" i="1"/>
  <c r="U180" i="1"/>
  <c r="U181" i="1"/>
  <c r="AE186" i="1"/>
  <c r="T190" i="1"/>
  <c r="AE192" i="1"/>
  <c r="T194" i="1"/>
  <c r="T195" i="1"/>
  <c r="AA202" i="1"/>
  <c r="AD202" i="1" s="1"/>
  <c r="Z203" i="1"/>
  <c r="U206" i="1"/>
  <c r="T206" i="1"/>
  <c r="U208" i="1"/>
  <c r="T211" i="1"/>
  <c r="AA217" i="1"/>
  <c r="AD217" i="1" s="1"/>
  <c r="AE218" i="1"/>
  <c r="AE219" i="1"/>
  <c r="Z221" i="1"/>
  <c r="U224" i="1"/>
  <c r="T224" i="1"/>
  <c r="AA231" i="1"/>
  <c r="AD231" i="1" s="1"/>
  <c r="AE232" i="1"/>
  <c r="AE233" i="1"/>
  <c r="Z235" i="1"/>
  <c r="U238" i="1"/>
  <c r="T247" i="1"/>
  <c r="AE248" i="1"/>
  <c r="T250" i="1"/>
  <c r="U250" i="1"/>
  <c r="Z251" i="1"/>
  <c r="U251" i="1"/>
  <c r="AA255" i="1"/>
  <c r="AD255" i="1" s="1"/>
  <c r="U256" i="1"/>
  <c r="Z264" i="1"/>
  <c r="U265" i="1"/>
  <c r="T268" i="1"/>
  <c r="AA271" i="1"/>
  <c r="AD271" i="1" s="1"/>
  <c r="AE275" i="1"/>
  <c r="AA279" i="1"/>
  <c r="AD279" i="1" s="1"/>
  <c r="Z280" i="1"/>
  <c r="Z281" i="1"/>
  <c r="AA284" i="1"/>
  <c r="AD284" i="1" s="1"/>
  <c r="AE284" i="1"/>
  <c r="AA285" i="1"/>
  <c r="AD285" i="1" s="1"/>
  <c r="Z286" i="1"/>
  <c r="U287" i="1"/>
  <c r="AA297" i="1"/>
  <c r="AD297" i="1" s="1"/>
  <c r="Z298" i="1"/>
  <c r="AE299" i="1"/>
  <c r="AE303" i="1"/>
  <c r="AA304" i="1"/>
  <c r="AD304" i="1" s="1"/>
  <c r="AE305" i="1"/>
  <c r="U307" i="1"/>
  <c r="T310" i="1"/>
  <c r="AE312" i="1"/>
  <c r="AA313" i="1"/>
  <c r="AD313" i="1" s="1"/>
  <c r="T321" i="1"/>
  <c r="U321" i="1"/>
  <c r="AA339" i="1"/>
  <c r="AD339" i="1" s="1"/>
  <c r="Z340" i="1"/>
  <c r="T341" i="1"/>
  <c r="Z345" i="1"/>
  <c r="U345" i="1"/>
  <c r="AA346" i="1"/>
  <c r="AD346" i="1" s="1"/>
  <c r="T346" i="1"/>
  <c r="Z356" i="1"/>
  <c r="Z361" i="1"/>
  <c r="AE371" i="1"/>
  <c r="AA372" i="1"/>
  <c r="AD372" i="1" s="1"/>
  <c r="AA374" i="1"/>
  <c r="AD374" i="1" s="1"/>
  <c r="Z375" i="1"/>
  <c r="AE376" i="1"/>
  <c r="AA377" i="1"/>
  <c r="AD377" i="1" s="1"/>
  <c r="Z378" i="1"/>
  <c r="U380" i="1"/>
  <c r="U381" i="1"/>
  <c r="U385" i="1"/>
  <c r="U387" i="1"/>
  <c r="AA388" i="1"/>
  <c r="AD388" i="1" s="1"/>
  <c r="Z405" i="1"/>
  <c r="Z406" i="1"/>
  <c r="T407" i="1"/>
  <c r="AE410" i="1"/>
  <c r="AA412" i="1"/>
  <c r="AD412" i="1" s="1"/>
  <c r="Z414" i="1"/>
  <c r="Z415" i="1"/>
  <c r="U415" i="1"/>
  <c r="T416" i="1"/>
  <c r="T418" i="1"/>
  <c r="T421" i="1"/>
  <c r="T423" i="1"/>
  <c r="T427" i="1"/>
  <c r="T428" i="1"/>
  <c r="AE432" i="1"/>
  <c r="AA436" i="1"/>
  <c r="AD436" i="1" s="1"/>
  <c r="T443" i="1"/>
  <c r="AA448" i="1"/>
  <c r="AD448" i="1" s="1"/>
  <c r="U457" i="1"/>
  <c r="AA465" i="1"/>
  <c r="AD465" i="1" s="1"/>
  <c r="AE465" i="1"/>
  <c r="AE466" i="1"/>
  <c r="AE473" i="1"/>
  <c r="U331" i="1"/>
  <c r="U348" i="1"/>
  <c r="T366" i="1"/>
  <c r="U383" i="1"/>
  <c r="U384" i="1"/>
  <c r="U392" i="1"/>
  <c r="U393" i="1"/>
  <c r="AA414" i="1"/>
  <c r="AD414" i="1" s="1"/>
  <c r="AE414" i="1"/>
  <c r="T419" i="1"/>
  <c r="U439" i="1"/>
  <c r="U443" i="1"/>
  <c r="T450" i="1"/>
  <c r="AA475" i="1"/>
  <c r="AD475" i="1" s="1"/>
  <c r="U416" i="1"/>
  <c r="T480" i="1"/>
  <c r="Z480" i="1"/>
  <c r="Z310" i="1"/>
  <c r="AE316" i="1"/>
  <c r="AE317" i="1"/>
  <c r="AE326" i="1"/>
  <c r="AA327" i="1"/>
  <c r="AD327" i="1" s="1"/>
  <c r="AA329" i="1"/>
  <c r="AD329" i="1" s="1"/>
  <c r="AA330" i="1"/>
  <c r="AD330" i="1" s="1"/>
  <c r="AE330" i="1"/>
  <c r="AA332" i="1"/>
  <c r="AD332" i="1" s="1"/>
  <c r="Z334" i="1"/>
  <c r="Z335" i="1"/>
  <c r="U336" i="1"/>
  <c r="Z337" i="1"/>
  <c r="T339" i="1"/>
  <c r="U339" i="1"/>
  <c r="AA342" i="1"/>
  <c r="AD342" i="1" s="1"/>
  <c r="AA345" i="1"/>
  <c r="AD345" i="1" s="1"/>
  <c r="AE347" i="1"/>
  <c r="T349" i="1"/>
  <c r="AE358" i="1"/>
  <c r="T360" i="1"/>
  <c r="AE362" i="1"/>
  <c r="Z364" i="1"/>
  <c r="Z367" i="1"/>
  <c r="T368" i="1"/>
  <c r="U368" i="1"/>
  <c r="U369" i="1"/>
  <c r="AE392" i="1"/>
  <c r="AA393" i="1"/>
  <c r="AD393" i="1" s="1"/>
  <c r="U398" i="1"/>
  <c r="AA406" i="1"/>
  <c r="AD406" i="1" s="1"/>
  <c r="Z407" i="1"/>
  <c r="AE417" i="1"/>
  <c r="AE439" i="1"/>
  <c r="AE443" i="1"/>
  <c r="Z450" i="1"/>
  <c r="T451" i="1"/>
  <c r="AA459" i="1"/>
  <c r="AD459" i="1" s="1"/>
  <c r="T460" i="1"/>
  <c r="U461" i="1"/>
  <c r="AA461" i="1"/>
  <c r="AD461" i="1" s="1"/>
  <c r="AD472" i="1"/>
  <c r="Z477" i="1"/>
  <c r="U480" i="1"/>
  <c r="U304" i="1"/>
  <c r="U305" i="1"/>
  <c r="AE309" i="1"/>
  <c r="AA310" i="1"/>
  <c r="AD310" i="1" s="1"/>
  <c r="AE311" i="1"/>
  <c r="U313" i="1"/>
  <c r="U314" i="1"/>
  <c r="Z338" i="1"/>
  <c r="AD338" i="1"/>
  <c r="Z343" i="1"/>
  <c r="AA348" i="1"/>
  <c r="AD348" i="1" s="1"/>
  <c r="Z349" i="1"/>
  <c r="AE367" i="1"/>
  <c r="Z369" i="1"/>
  <c r="U372" i="1"/>
  <c r="Z398" i="1"/>
  <c r="AE416" i="1"/>
  <c r="AA418" i="1"/>
  <c r="AD418" i="1" s="1"/>
  <c r="AE418" i="1"/>
  <c r="U436" i="1"/>
  <c r="T437" i="1"/>
  <c r="U465" i="1"/>
  <c r="U468" i="1"/>
  <c r="AE476" i="1"/>
  <c r="T478" i="1"/>
  <c r="AA479" i="1"/>
  <c r="AD479" i="1" s="1"/>
  <c r="U479" i="1"/>
  <c r="U482" i="1"/>
  <c r="AA482" i="1"/>
  <c r="AD482" i="1" s="1"/>
  <c r="AA270" i="1"/>
  <c r="AD270" i="1" s="1"/>
  <c r="Z271" i="1"/>
  <c r="Z272" i="1"/>
  <c r="AA275" i="1"/>
  <c r="AD275" i="1" s="1"/>
  <c r="AA277" i="1"/>
  <c r="AD277" i="1" s="1"/>
  <c r="U286" i="1"/>
  <c r="AE294" i="1"/>
  <c r="AA295" i="1"/>
  <c r="AD295" i="1" s="1"/>
  <c r="T297" i="1"/>
  <c r="U298" i="1"/>
  <c r="AA299" i="1"/>
  <c r="AD299" i="1" s="1"/>
  <c r="Z304" i="1"/>
  <c r="AA305" i="1"/>
  <c r="AD305" i="1" s="1"/>
  <c r="T306" i="1"/>
  <c r="Z313" i="1"/>
  <c r="AE314" i="1"/>
  <c r="AA315" i="1"/>
  <c r="AD315" i="1" s="1"/>
  <c r="AE319" i="1"/>
  <c r="U320" i="1"/>
  <c r="AE322" i="1"/>
  <c r="T324" i="1"/>
  <c r="Z325" i="1"/>
  <c r="AE338" i="1"/>
  <c r="AA340" i="1"/>
  <c r="AD340" i="1" s="1"/>
  <c r="T340" i="1"/>
  <c r="Z344" i="1"/>
  <c r="AE349" i="1"/>
  <c r="AE352" i="1"/>
  <c r="AE353" i="1"/>
  <c r="Z355" i="1"/>
  <c r="T357" i="1"/>
  <c r="AA360" i="1"/>
  <c r="AD360" i="1" s="1"/>
  <c r="AA363" i="1"/>
  <c r="AD363" i="1" s="1"/>
  <c r="AA366" i="1"/>
  <c r="AD366" i="1" s="1"/>
  <c r="AE368" i="1"/>
  <c r="AA369" i="1"/>
  <c r="AD369" i="1" s="1"/>
  <c r="AA371" i="1"/>
  <c r="AD371" i="1" s="1"/>
  <c r="Z372" i="1"/>
  <c r="U375" i="1"/>
  <c r="U378" i="1"/>
  <c r="AE397" i="1"/>
  <c r="AE398" i="1"/>
  <c r="AE400" i="1"/>
  <c r="AA421" i="1"/>
  <c r="AD421" i="1" s="1"/>
  <c r="AE431" i="1"/>
  <c r="T433" i="1"/>
  <c r="AE435" i="1"/>
  <c r="AE437" i="1"/>
  <c r="U437" i="1"/>
  <c r="AA447" i="1"/>
  <c r="AD447" i="1" s="1"/>
  <c r="T448" i="1"/>
  <c r="Z464" i="1"/>
  <c r="Z465" i="1"/>
  <c r="AE468" i="1"/>
  <c r="AA473" i="1"/>
  <c r="AD473" i="1" s="1"/>
  <c r="T474" i="1"/>
  <c r="AA477" i="1"/>
  <c r="AD477" i="1" s="1"/>
  <c r="T375" i="1"/>
  <c r="T378" i="1"/>
  <c r="AE383" i="1"/>
  <c r="AA384" i="1"/>
  <c r="AD384" i="1" s="1"/>
  <c r="AE385" i="1"/>
  <c r="AA386" i="1"/>
  <c r="AD386" i="1" s="1"/>
  <c r="Z387" i="1"/>
  <c r="U389" i="1"/>
  <c r="U390" i="1"/>
  <c r="Z394" i="1"/>
  <c r="AE395" i="1"/>
  <c r="AE396" i="1"/>
  <c r="T402" i="1"/>
  <c r="AE403" i="1"/>
  <c r="Z404" i="1"/>
  <c r="U404" i="1"/>
  <c r="T406" i="1"/>
  <c r="AE409" i="1"/>
  <c r="Z410" i="1"/>
  <c r="U410" i="1"/>
  <c r="AA420" i="1"/>
  <c r="AD420" i="1" s="1"/>
  <c r="T420" i="1"/>
  <c r="AE422" i="1"/>
  <c r="Z424" i="1"/>
  <c r="AE425" i="1"/>
  <c r="T425" i="1"/>
  <c r="Z428" i="1"/>
  <c r="T431" i="1"/>
  <c r="AE433" i="1"/>
  <c r="T442" i="1"/>
  <c r="AA444" i="1"/>
  <c r="AE444" i="1"/>
  <c r="T449" i="1"/>
  <c r="Z452" i="1"/>
  <c r="U454" i="1"/>
  <c r="T457" i="1"/>
  <c r="AA460" i="1"/>
  <c r="AD460" i="1" s="1"/>
  <c r="Z462" i="1"/>
  <c r="U463" i="1"/>
  <c r="AA468" i="1"/>
  <c r="AD468" i="1" s="1"/>
  <c r="U476" i="1"/>
  <c r="AE479" i="1"/>
  <c r="AA480" i="1"/>
  <c r="AD480" i="1" s="1"/>
  <c r="AE496" i="1"/>
  <c r="U499" i="1"/>
  <c r="AA501" i="1"/>
  <c r="AD501" i="1" s="1"/>
  <c r="Z504" i="1"/>
  <c r="AA508" i="1"/>
  <c r="AD508" i="1" s="1"/>
  <c r="AA510" i="1"/>
  <c r="AD510" i="1" s="1"/>
  <c r="AE511" i="1"/>
  <c r="T512" i="1"/>
  <c r="U512" i="1"/>
  <c r="AE517" i="1"/>
  <c r="AA521" i="1"/>
  <c r="AD521" i="1" s="1"/>
  <c r="AE529" i="1"/>
  <c r="AA530" i="1"/>
  <c r="AD530" i="1" s="1"/>
  <c r="AA484" i="1"/>
  <c r="AD484" i="1" s="1"/>
  <c r="Z486" i="1"/>
  <c r="U486" i="1"/>
  <c r="U494" i="1"/>
  <c r="AA499" i="1"/>
  <c r="AD499" i="1" s="1"/>
  <c r="AD504" i="1"/>
  <c r="AE508" i="1"/>
  <c r="AA512" i="1"/>
  <c r="AD512" i="1" s="1"/>
  <c r="T519" i="1"/>
  <c r="Z523" i="1"/>
  <c r="U525" i="1"/>
  <c r="Z531" i="1"/>
  <c r="U489" i="1"/>
  <c r="AE491" i="1"/>
  <c r="U492" i="1"/>
  <c r="T503" i="1"/>
  <c r="U507" i="1"/>
  <c r="T510" i="1"/>
  <c r="U516" i="1"/>
  <c r="AA531" i="1"/>
  <c r="AD531" i="1" s="1"/>
  <c r="AD488" i="1"/>
  <c r="AE488" i="1"/>
  <c r="U519" i="1"/>
  <c r="AE524" i="1"/>
  <c r="AA478" i="1"/>
  <c r="AD478" i="1" s="1"/>
  <c r="AE478" i="1"/>
  <c r="Z479" i="1"/>
  <c r="AA486" i="1"/>
  <c r="AD486" i="1" s="1"/>
  <c r="AA495" i="1"/>
  <c r="AD495" i="1" s="1"/>
  <c r="U501" i="1"/>
  <c r="U503" i="1"/>
  <c r="AA507" i="1"/>
  <c r="AD507" i="1" s="1"/>
  <c r="U510" i="1"/>
  <c r="AE514" i="1"/>
  <c r="U515" i="1"/>
  <c r="AE515" i="1"/>
  <c r="AA516" i="1"/>
  <c r="AD516" i="1" s="1"/>
  <c r="Z440" i="1"/>
  <c r="AE447" i="1"/>
  <c r="AE450" i="1"/>
  <c r="AE459" i="1"/>
  <c r="AE460" i="1"/>
  <c r="Z461" i="1"/>
  <c r="U467" i="1"/>
  <c r="AE469" i="1"/>
  <c r="AE470" i="1"/>
  <c r="U472" i="1"/>
  <c r="Z481" i="1"/>
  <c r="U483" i="1"/>
  <c r="U497" i="1"/>
  <c r="Z501" i="1"/>
  <c r="Z503" i="1"/>
  <c r="Z511" i="1"/>
  <c r="AA517" i="1"/>
  <c r="AD517" i="1" s="1"/>
  <c r="AA519" i="1"/>
  <c r="AD519" i="1" s="1"/>
  <c r="AE526" i="1"/>
  <c r="T24" i="1"/>
  <c r="T33" i="1"/>
  <c r="T18" i="1"/>
  <c r="U51" i="1"/>
  <c r="U18" i="1"/>
  <c r="U27" i="1"/>
  <c r="U36" i="1"/>
  <c r="U60" i="1"/>
  <c r="U24" i="1"/>
  <c r="U48" i="1"/>
  <c r="U33" i="1"/>
  <c r="T27" i="1"/>
  <c r="T36" i="1"/>
  <c r="T39" i="1"/>
  <c r="T45" i="1"/>
  <c r="T48" i="1"/>
  <c r="T51" i="1"/>
  <c r="AA17" i="1"/>
  <c r="AD17" i="1" s="1"/>
  <c r="AA20" i="1"/>
  <c r="AD20" i="1" s="1"/>
  <c r="AA23" i="1"/>
  <c r="AD23" i="1" s="1"/>
  <c r="AA26" i="1"/>
  <c r="AD26" i="1" s="1"/>
  <c r="AA29" i="1"/>
  <c r="AD29" i="1" s="1"/>
  <c r="AA32" i="1"/>
  <c r="AD32" i="1" s="1"/>
  <c r="AA35" i="1"/>
  <c r="AD35" i="1" s="1"/>
  <c r="AA38" i="1"/>
  <c r="AD38" i="1" s="1"/>
  <c r="AA41" i="1"/>
  <c r="AD41" i="1" s="1"/>
  <c r="AA44" i="1"/>
  <c r="AD44" i="1" s="1"/>
  <c r="AA47" i="1"/>
  <c r="AD47" i="1" s="1"/>
  <c r="AA50" i="1"/>
  <c r="AD50" i="1" s="1"/>
  <c r="AA53" i="1"/>
  <c r="AD53" i="1" s="1"/>
  <c r="AA56" i="1"/>
  <c r="AD56" i="1" s="1"/>
  <c r="AA59" i="1"/>
  <c r="AD59" i="1" s="1"/>
  <c r="AA62" i="1"/>
  <c r="AD62" i="1" s="1"/>
  <c r="U63" i="1"/>
  <c r="AA65" i="1"/>
  <c r="AD65" i="1" s="1"/>
  <c r="U66" i="1"/>
  <c r="T69" i="1"/>
  <c r="T78" i="1"/>
  <c r="U99" i="1"/>
  <c r="U100" i="1"/>
  <c r="T102" i="1"/>
  <c r="AE106" i="1"/>
  <c r="AE117" i="1"/>
  <c r="AE120" i="1"/>
  <c r="AE123" i="1"/>
  <c r="AA127" i="1"/>
  <c r="AD127" i="1" s="1"/>
  <c r="U127" i="1"/>
  <c r="Z42" i="1"/>
  <c r="Z54" i="1"/>
  <c r="Z57" i="1"/>
  <c r="Z60" i="1"/>
  <c r="Z63" i="1"/>
  <c r="Z66" i="1"/>
  <c r="AE68" i="1"/>
  <c r="AD71" i="1"/>
  <c r="AE72" i="1"/>
  <c r="AE77" i="1"/>
  <c r="AD80" i="1"/>
  <c r="AE81" i="1"/>
  <c r="T86" i="1"/>
  <c r="T89" i="1"/>
  <c r="T92" i="1"/>
  <c r="AE103" i="1"/>
  <c r="AE108" i="1"/>
  <c r="Z130" i="1"/>
  <c r="T130" i="1"/>
  <c r="T72" i="1"/>
  <c r="T81" i="1"/>
  <c r="AE95" i="1"/>
  <c r="U130" i="1"/>
  <c r="AE130" i="1"/>
  <c r="AA130" i="1"/>
  <c r="AD130" i="1" s="1"/>
  <c r="T117" i="1"/>
  <c r="Z117" i="1"/>
  <c r="T120" i="1"/>
  <c r="Z120" i="1"/>
  <c r="T123" i="1"/>
  <c r="Z123" i="1"/>
  <c r="AA128" i="1"/>
  <c r="AD128" i="1" s="1"/>
  <c r="U128" i="1"/>
  <c r="T133" i="1"/>
  <c r="T75" i="1"/>
  <c r="T76" i="1"/>
  <c r="U77" i="1"/>
  <c r="T84" i="1"/>
  <c r="U86" i="1"/>
  <c r="T87" i="1"/>
  <c r="T88" i="1"/>
  <c r="U89" i="1"/>
  <c r="T90" i="1"/>
  <c r="T91" i="1"/>
  <c r="U92" i="1"/>
  <c r="T93" i="1"/>
  <c r="T94" i="1"/>
  <c r="U105" i="1"/>
  <c r="U106" i="1"/>
  <c r="T108" i="1"/>
  <c r="AA111" i="1"/>
  <c r="AD111" i="1" s="1"/>
  <c r="U117" i="1"/>
  <c r="U120" i="1"/>
  <c r="U123" i="1"/>
  <c r="T129" i="1"/>
  <c r="T135" i="1"/>
  <c r="T151" i="1"/>
  <c r="AE69" i="1"/>
  <c r="T71" i="1"/>
  <c r="U72" i="1"/>
  <c r="AE78" i="1"/>
  <c r="T80" i="1"/>
  <c r="U81" i="1"/>
  <c r="AE86" i="1"/>
  <c r="AE89" i="1"/>
  <c r="AE92" i="1"/>
  <c r="AE96" i="1"/>
  <c r="U103" i="1"/>
  <c r="T105" i="1"/>
  <c r="AA108" i="1"/>
  <c r="AD108" i="1" s="1"/>
  <c r="AE109" i="1"/>
  <c r="AE114" i="1"/>
  <c r="AD117" i="1"/>
  <c r="AD120" i="1"/>
  <c r="AD123" i="1"/>
  <c r="U129" i="1"/>
  <c r="AA129" i="1"/>
  <c r="AD129" i="1" s="1"/>
  <c r="AA125" i="1"/>
  <c r="AD125" i="1" s="1"/>
  <c r="U126" i="1"/>
  <c r="Z133" i="1"/>
  <c r="Z135" i="1"/>
  <c r="U136" i="1"/>
  <c r="AA143" i="1"/>
  <c r="AD143" i="1" s="1"/>
  <c r="U144" i="1"/>
  <c r="AA148" i="1"/>
  <c r="AD148" i="1" s="1"/>
  <c r="Z151" i="1"/>
  <c r="Z153" i="1"/>
  <c r="U154" i="1"/>
  <c r="AA161" i="1"/>
  <c r="AD161" i="1" s="1"/>
  <c r="U162" i="1"/>
  <c r="AA164" i="1"/>
  <c r="AD164" i="1" s="1"/>
  <c r="U167" i="1"/>
  <c r="AA167" i="1"/>
  <c r="AD167" i="1" s="1"/>
  <c r="AA168" i="1"/>
  <c r="AD168" i="1" s="1"/>
  <c r="T171" i="1"/>
  <c r="U173" i="1"/>
  <c r="AA173" i="1"/>
  <c r="AD173" i="1" s="1"/>
  <c r="AA174" i="1"/>
  <c r="AD174" i="1" s="1"/>
  <c r="T177" i="1"/>
  <c r="U179" i="1"/>
  <c r="AA179" i="1"/>
  <c r="AD179" i="1" s="1"/>
  <c r="T183" i="1"/>
  <c r="AE185" i="1"/>
  <c r="U186" i="1"/>
  <c r="AD189" i="1"/>
  <c r="U197" i="1"/>
  <c r="AA197" i="1"/>
  <c r="AD197" i="1" s="1"/>
  <c r="T201" i="1"/>
  <c r="Z201" i="1"/>
  <c r="U213" i="1"/>
  <c r="T216" i="1"/>
  <c r="U227" i="1"/>
  <c r="T230" i="1"/>
  <c r="U240" i="1"/>
  <c r="U245" i="1"/>
  <c r="AD133" i="1"/>
  <c r="AE145" i="1"/>
  <c r="AD151" i="1"/>
  <c r="AE163" i="1"/>
  <c r="U194" i="1"/>
  <c r="AA194" i="1"/>
  <c r="AD194" i="1" s="1"/>
  <c r="U132" i="1"/>
  <c r="AE146" i="1"/>
  <c r="AE147" i="1"/>
  <c r="U150" i="1"/>
  <c r="U191" i="1"/>
  <c r="AA191" i="1"/>
  <c r="AD191" i="1" s="1"/>
  <c r="Z198" i="1"/>
  <c r="U125" i="1"/>
  <c r="AA134" i="1"/>
  <c r="AD134" i="1" s="1"/>
  <c r="U135" i="1"/>
  <c r="U143" i="1"/>
  <c r="U145" i="1"/>
  <c r="T148" i="1"/>
  <c r="AA152" i="1"/>
  <c r="AD152" i="1" s="1"/>
  <c r="U153" i="1"/>
  <c r="U161" i="1"/>
  <c r="U163" i="1"/>
  <c r="U164" i="1"/>
  <c r="AE165" i="1"/>
  <c r="T168" i="1"/>
  <c r="U170" i="1"/>
  <c r="AA170" i="1"/>
  <c r="AD170" i="1" s="1"/>
  <c r="AA171" i="1"/>
  <c r="AD171" i="1" s="1"/>
  <c r="T174" i="1"/>
  <c r="U176" i="1"/>
  <c r="AA176" i="1"/>
  <c r="AD176" i="1" s="1"/>
  <c r="AA177" i="1"/>
  <c r="AD177" i="1" s="1"/>
  <c r="AD180" i="1"/>
  <c r="U188" i="1"/>
  <c r="AA188" i="1"/>
  <c r="AD188" i="1" s="1"/>
  <c r="T192" i="1"/>
  <c r="AE194" i="1"/>
  <c r="U195" i="1"/>
  <c r="Z195" i="1"/>
  <c r="AD198" i="1"/>
  <c r="U204" i="1"/>
  <c r="T207" i="1"/>
  <c r="U222" i="1"/>
  <c r="T225" i="1"/>
  <c r="U236" i="1"/>
  <c r="T132" i="1"/>
  <c r="U146" i="1"/>
  <c r="T150" i="1"/>
  <c r="AE171" i="1"/>
  <c r="AE177" i="1"/>
  <c r="U185" i="1"/>
  <c r="AA185" i="1"/>
  <c r="AD185" i="1" s="1"/>
  <c r="AE191" i="1"/>
  <c r="AD195" i="1"/>
  <c r="U131" i="1"/>
  <c r="AE137" i="1"/>
  <c r="AE138" i="1"/>
  <c r="AA140" i="1"/>
  <c r="AD140" i="1" s="1"/>
  <c r="U141" i="1"/>
  <c r="AA147" i="1"/>
  <c r="AD147" i="1" s="1"/>
  <c r="U149" i="1"/>
  <c r="AE155" i="1"/>
  <c r="AE156" i="1"/>
  <c r="AA158" i="1"/>
  <c r="AD158" i="1" s="1"/>
  <c r="U159" i="1"/>
  <c r="U165" i="1"/>
  <c r="U182" i="1"/>
  <c r="AA182" i="1"/>
  <c r="AD182" i="1" s="1"/>
  <c r="T186" i="1"/>
  <c r="U189" i="1"/>
  <c r="Z189" i="1"/>
  <c r="U210" i="1"/>
  <c r="T213" i="1"/>
  <c r="T227" i="1"/>
  <c r="U242" i="1"/>
  <c r="U243" i="1"/>
  <c r="AA200" i="1"/>
  <c r="AD200" i="1" s="1"/>
  <c r="AA203" i="1"/>
  <c r="AD203" i="1" s="1"/>
  <c r="AA206" i="1"/>
  <c r="AD206" i="1" s="1"/>
  <c r="AA209" i="1"/>
  <c r="AD209" i="1" s="1"/>
  <c r="AA212" i="1"/>
  <c r="AD212" i="1" s="1"/>
  <c r="AA215" i="1"/>
  <c r="AD215" i="1" s="1"/>
  <c r="AA218" i="1"/>
  <c r="AD218" i="1" s="1"/>
  <c r="AA221" i="1"/>
  <c r="AD221" i="1" s="1"/>
  <c r="AA224" i="1"/>
  <c r="AD224" i="1" s="1"/>
  <c r="AA229" i="1"/>
  <c r="AD229" i="1" s="1"/>
  <c r="AA232" i="1"/>
  <c r="AD232" i="1" s="1"/>
  <c r="AA235" i="1"/>
  <c r="AD235" i="1" s="1"/>
  <c r="Z239" i="1"/>
  <c r="AA240" i="1"/>
  <c r="AD240" i="1" s="1"/>
  <c r="AA242" i="1"/>
  <c r="AD242" i="1" s="1"/>
  <c r="Z244" i="1"/>
  <c r="T248" i="1"/>
  <c r="T255" i="1"/>
  <c r="AE255" i="1"/>
  <c r="U257" i="1"/>
  <c r="AE261" i="1"/>
  <c r="T263" i="1"/>
  <c r="U266" i="1"/>
  <c r="AE270" i="1"/>
  <c r="T272" i="1"/>
  <c r="U275" i="1"/>
  <c r="AE279" i="1"/>
  <c r="T281" i="1"/>
  <c r="U284" i="1"/>
  <c r="T287" i="1"/>
  <c r="Z287" i="1"/>
  <c r="T291" i="1"/>
  <c r="T296" i="1"/>
  <c r="Z296" i="1"/>
  <c r="T300" i="1"/>
  <c r="T312" i="1"/>
  <c r="U319" i="1"/>
  <c r="Z204" i="1"/>
  <c r="Z207" i="1"/>
  <c r="Z210" i="1"/>
  <c r="Z213" i="1"/>
  <c r="Z216" i="1"/>
  <c r="Z219" i="1"/>
  <c r="Z222" i="1"/>
  <c r="Z225" i="1"/>
  <c r="Z227" i="1"/>
  <c r="Z230" i="1"/>
  <c r="Z233" i="1"/>
  <c r="Z236" i="1"/>
  <c r="T240" i="1"/>
  <c r="AE240" i="1"/>
  <c r="T261" i="1"/>
  <c r="T270" i="1"/>
  <c r="T279" i="1"/>
  <c r="T243" i="1"/>
  <c r="U260" i="1"/>
  <c r="AE260" i="1"/>
  <c r="U269" i="1"/>
  <c r="AE269" i="1"/>
  <c r="U278" i="1"/>
  <c r="AE278" i="1"/>
  <c r="T293" i="1"/>
  <c r="Z293" i="1"/>
  <c r="T241" i="1"/>
  <c r="T246" i="1"/>
  <c r="U255" i="1"/>
  <c r="U261" i="1"/>
  <c r="T264" i="1"/>
  <c r="U270" i="1"/>
  <c r="T273" i="1"/>
  <c r="U279" i="1"/>
  <c r="T282" i="1"/>
  <c r="T285" i="1"/>
  <c r="AE287" i="1"/>
  <c r="U293" i="1"/>
  <c r="AE296" i="1"/>
  <c r="T302" i="1"/>
  <c r="Z302" i="1"/>
  <c r="U308" i="1"/>
  <c r="T327" i="1"/>
  <c r="U239" i="1"/>
  <c r="T242" i="1"/>
  <c r="T249" i="1"/>
  <c r="T260" i="1"/>
  <c r="Z261" i="1"/>
  <c r="U263" i="1"/>
  <c r="T269" i="1"/>
  <c r="Z270" i="1"/>
  <c r="U272" i="1"/>
  <c r="T278" i="1"/>
  <c r="Z279" i="1"/>
  <c r="U281" i="1"/>
  <c r="T290" i="1"/>
  <c r="Z290" i="1"/>
  <c r="AA293" i="1"/>
  <c r="AD293" i="1" s="1"/>
  <c r="T294" i="1"/>
  <c r="T299" i="1"/>
  <c r="Z299" i="1"/>
  <c r="U302" i="1"/>
  <c r="Z240" i="1"/>
  <c r="T245" i="1"/>
  <c r="T252" i="1"/>
  <c r="Z254" i="1"/>
  <c r="Z257" i="1"/>
  <c r="T258" i="1"/>
  <c r="AA260" i="1"/>
  <c r="AD260" i="1" s="1"/>
  <c r="Z266" i="1"/>
  <c r="T267" i="1"/>
  <c r="AA269" i="1"/>
  <c r="AD269" i="1" s="1"/>
  <c r="Z275" i="1"/>
  <c r="T276" i="1"/>
  <c r="AA278" i="1"/>
  <c r="AD278" i="1" s="1"/>
  <c r="Z284" i="1"/>
  <c r="U285" i="1"/>
  <c r="U290" i="1"/>
  <c r="AE293" i="1"/>
  <c r="U299" i="1"/>
  <c r="AD302" i="1"/>
  <c r="T303" i="1"/>
  <c r="U311" i="1"/>
  <c r="U316" i="1"/>
  <c r="U317" i="1"/>
  <c r="Z305" i="1"/>
  <c r="Z308" i="1"/>
  <c r="Z311" i="1"/>
  <c r="AA314" i="1"/>
  <c r="AD314" i="1" s="1"/>
  <c r="AA316" i="1"/>
  <c r="AD316" i="1" s="1"/>
  <c r="Z318" i="1"/>
  <c r="T322" i="1"/>
  <c r="AA331" i="1"/>
  <c r="AD331" i="1" s="1"/>
  <c r="U332" i="1"/>
  <c r="AA336" i="1"/>
  <c r="AD336" i="1" s="1"/>
  <c r="U338" i="1"/>
  <c r="U340" i="1"/>
  <c r="AE341" i="1"/>
  <c r="U347" i="1"/>
  <c r="U349" i="1"/>
  <c r="AE350" i="1"/>
  <c r="U356" i="1"/>
  <c r="U358" i="1"/>
  <c r="AE359" i="1"/>
  <c r="AE370" i="1"/>
  <c r="T389" i="1"/>
  <c r="U391" i="1"/>
  <c r="AE333" i="1"/>
  <c r="AE337" i="1"/>
  <c r="AE346" i="1"/>
  <c r="AE355" i="1"/>
  <c r="U364" i="1"/>
  <c r="AA364" i="1"/>
  <c r="AD364" i="1" s="1"/>
  <c r="T317" i="1"/>
  <c r="AE334" i="1"/>
  <c r="AE335" i="1"/>
  <c r="U341" i="1"/>
  <c r="U350" i="1"/>
  <c r="U359" i="1"/>
  <c r="T365" i="1"/>
  <c r="U373" i="1"/>
  <c r="AA373" i="1"/>
  <c r="AD373" i="1" s="1"/>
  <c r="T374" i="1"/>
  <c r="U376" i="1"/>
  <c r="T377" i="1"/>
  <c r="U379" i="1"/>
  <c r="T315" i="1"/>
  <c r="T320" i="1"/>
  <c r="U333" i="1"/>
  <c r="T336" i="1"/>
  <c r="T344" i="1"/>
  <c r="T345" i="1"/>
  <c r="T353" i="1"/>
  <c r="T354" i="1"/>
  <c r="T362" i="1"/>
  <c r="T363" i="1"/>
  <c r="AE364" i="1"/>
  <c r="U365" i="1"/>
  <c r="Z365" i="1"/>
  <c r="T370" i="1"/>
  <c r="Z370" i="1"/>
  <c r="AE373" i="1"/>
  <c r="T380" i="1"/>
  <c r="U382" i="1"/>
  <c r="T316" i="1"/>
  <c r="T323" i="1"/>
  <c r="U334" i="1"/>
  <c r="U337" i="1"/>
  <c r="Z341" i="1"/>
  <c r="U344" i="1"/>
  <c r="U346" i="1"/>
  <c r="Z350" i="1"/>
  <c r="U353" i="1"/>
  <c r="U355" i="1"/>
  <c r="Z359" i="1"/>
  <c r="U362" i="1"/>
  <c r="AD365" i="1"/>
  <c r="Z314" i="1"/>
  <c r="T319" i="1"/>
  <c r="T326" i="1"/>
  <c r="AA328" i="1"/>
  <c r="AD328" i="1" s="1"/>
  <c r="U329" i="1"/>
  <c r="AA335" i="1"/>
  <c r="AD335" i="1" s="1"/>
  <c r="T338" i="1"/>
  <c r="AA341" i="1"/>
  <c r="AD341" i="1" s="1"/>
  <c r="AA343" i="1"/>
  <c r="AD343" i="1" s="1"/>
  <c r="T347" i="1"/>
  <c r="AA350" i="1"/>
  <c r="AD350" i="1" s="1"/>
  <c r="AA352" i="1"/>
  <c r="AD352" i="1" s="1"/>
  <c r="T356" i="1"/>
  <c r="AA359" i="1"/>
  <c r="AD359" i="1" s="1"/>
  <c r="AA361" i="1"/>
  <c r="AD361" i="1" s="1"/>
  <c r="U367" i="1"/>
  <c r="AA367" i="1"/>
  <c r="AD367" i="1" s="1"/>
  <c r="AA370" i="1"/>
  <c r="AD370" i="1" s="1"/>
  <c r="T371" i="1"/>
  <c r="T386" i="1"/>
  <c r="U388" i="1"/>
  <c r="U395" i="1"/>
  <c r="U396" i="1"/>
  <c r="Z373" i="1"/>
  <c r="Z376" i="1"/>
  <c r="Z379" i="1"/>
  <c r="Z382" i="1"/>
  <c r="Z385" i="1"/>
  <c r="Z388" i="1"/>
  <c r="Z391" i="1"/>
  <c r="AA394" i="1"/>
  <c r="AD394" i="1" s="1"/>
  <c r="AA395" i="1"/>
  <c r="AD395" i="1" s="1"/>
  <c r="Z399" i="1"/>
  <c r="AA400" i="1"/>
  <c r="AD400" i="1" s="1"/>
  <c r="AA403" i="1"/>
  <c r="AD403" i="1" s="1"/>
  <c r="AA413" i="1"/>
  <c r="AD413" i="1" s="1"/>
  <c r="U413" i="1"/>
  <c r="Z426" i="1"/>
  <c r="U427" i="1"/>
  <c r="AA427" i="1"/>
  <c r="AD427" i="1" s="1"/>
  <c r="AD433" i="1"/>
  <c r="U441" i="1"/>
  <c r="AA441" i="1"/>
  <c r="AD441" i="1" s="1"/>
  <c r="AD444" i="1"/>
  <c r="AA376" i="1"/>
  <c r="AD376" i="1" s="1"/>
  <c r="U402" i="1"/>
  <c r="AE402" i="1"/>
  <c r="T412" i="1"/>
  <c r="Z412" i="1"/>
  <c r="U426" i="1"/>
  <c r="AA426" i="1"/>
  <c r="AD426" i="1" s="1"/>
  <c r="T430" i="1"/>
  <c r="Z430" i="1"/>
  <c r="T432" i="1"/>
  <c r="Z432" i="1"/>
  <c r="T439" i="1"/>
  <c r="Z439" i="1"/>
  <c r="T396" i="1"/>
  <c r="AA401" i="1"/>
  <c r="AD401" i="1" s="1"/>
  <c r="AE401" i="1"/>
  <c r="AE408" i="1"/>
  <c r="U409" i="1"/>
  <c r="AA409" i="1"/>
  <c r="AD409" i="1" s="1"/>
  <c r="T415" i="1"/>
  <c r="AA428" i="1"/>
  <c r="AD428" i="1" s="1"/>
  <c r="U428" i="1"/>
  <c r="U430" i="1"/>
  <c r="U432" i="1"/>
  <c r="T435" i="1"/>
  <c r="AD439" i="1"/>
  <c r="T394" i="1"/>
  <c r="AE394" i="1"/>
  <c r="T397" i="1"/>
  <c r="AA407" i="1"/>
  <c r="AD407" i="1" s="1"/>
  <c r="U407" i="1"/>
  <c r="AE407" i="1"/>
  <c r="T409" i="1"/>
  <c r="U411" i="1"/>
  <c r="AA411" i="1"/>
  <c r="AD411" i="1" s="1"/>
  <c r="U412" i="1"/>
  <c r="Z417" i="1"/>
  <c r="U424" i="1"/>
  <c r="AA425" i="1"/>
  <c r="AD425" i="1" s="1"/>
  <c r="U425" i="1"/>
  <c r="Z429" i="1"/>
  <c r="T429" i="1"/>
  <c r="AD430" i="1"/>
  <c r="AA440" i="1"/>
  <c r="AD440" i="1" s="1"/>
  <c r="U440" i="1"/>
  <c r="T395" i="1"/>
  <c r="U414" i="1"/>
  <c r="AD415" i="1"/>
  <c r="AD417" i="1"/>
  <c r="U420" i="1"/>
  <c r="AE420" i="1"/>
  <c r="U429" i="1"/>
  <c r="AA429" i="1"/>
  <c r="AD429" i="1" s="1"/>
  <c r="U401" i="1"/>
  <c r="AA402" i="1"/>
  <c r="AD402" i="1" s="1"/>
  <c r="AA408" i="1"/>
  <c r="AD408" i="1" s="1"/>
  <c r="Z411" i="1"/>
  <c r="T414" i="1"/>
  <c r="AA419" i="1"/>
  <c r="AD419" i="1" s="1"/>
  <c r="AE419" i="1"/>
  <c r="AE424" i="1"/>
  <c r="AA431" i="1"/>
  <c r="AD431" i="1" s="1"/>
  <c r="U431" i="1"/>
  <c r="Z433" i="1"/>
  <c r="T444" i="1"/>
  <c r="Z444" i="1"/>
  <c r="Z445" i="1"/>
  <c r="T445" i="1"/>
  <c r="AA404" i="1"/>
  <c r="AD404" i="1" s="1"/>
  <c r="U405" i="1"/>
  <c r="AA422" i="1"/>
  <c r="AD422" i="1" s="1"/>
  <c r="U423" i="1"/>
  <c r="T441" i="1"/>
  <c r="AA446" i="1"/>
  <c r="AD446" i="1" s="1"/>
  <c r="AE446" i="1"/>
  <c r="Z448" i="1"/>
  <c r="U450" i="1"/>
  <c r="U455" i="1"/>
  <c r="AA455" i="1"/>
  <c r="AD455" i="1" s="1"/>
  <c r="T459" i="1"/>
  <c r="U449" i="1"/>
  <c r="AA449" i="1"/>
  <c r="AD449" i="1" s="1"/>
  <c r="T453" i="1"/>
  <c r="U456" i="1"/>
  <c r="Z456" i="1"/>
  <c r="U444" i="1"/>
  <c r="U453" i="1"/>
  <c r="Z453" i="1"/>
  <c r="AD456" i="1"/>
  <c r="AA398" i="1"/>
  <c r="AD398" i="1" s="1"/>
  <c r="U399" i="1"/>
  <c r="AA405" i="1"/>
  <c r="AD405" i="1" s="1"/>
  <c r="AA416" i="1"/>
  <c r="AD416" i="1" s="1"/>
  <c r="U417" i="1"/>
  <c r="AA423" i="1"/>
  <c r="AD423" i="1" s="1"/>
  <c r="AA434" i="1"/>
  <c r="AD434" i="1" s="1"/>
  <c r="U435" i="1"/>
  <c r="T438" i="1"/>
  <c r="AA443" i="1"/>
  <c r="AD443" i="1" s="1"/>
  <c r="T447" i="1"/>
  <c r="AD453" i="1"/>
  <c r="U469" i="1"/>
  <c r="U470" i="1"/>
  <c r="AA437" i="1"/>
  <c r="AD437" i="1" s="1"/>
  <c r="AE441" i="1"/>
  <c r="AD445" i="1"/>
  <c r="U452" i="1"/>
  <c r="AA452" i="1"/>
  <c r="AD452" i="1" s="1"/>
  <c r="U458" i="1"/>
  <c r="AA458" i="1"/>
  <c r="AD458" i="1" s="1"/>
  <c r="T464" i="1"/>
  <c r="AE464" i="1"/>
  <c r="Z466" i="1"/>
  <c r="AA467" i="1"/>
  <c r="AD467" i="1" s="1"/>
  <c r="AA469" i="1"/>
  <c r="AD469" i="1" s="1"/>
  <c r="Z471" i="1"/>
  <c r="T475" i="1"/>
  <c r="T481" i="1"/>
  <c r="T485" i="1"/>
  <c r="Z485" i="1"/>
  <c r="U487" i="1"/>
  <c r="AA487" i="1"/>
  <c r="AD487" i="1" s="1"/>
  <c r="Z489" i="1"/>
  <c r="AD494" i="1"/>
  <c r="T495" i="1"/>
  <c r="U500" i="1"/>
  <c r="AA502" i="1"/>
  <c r="AD502" i="1" s="1"/>
  <c r="AE502" i="1"/>
  <c r="AD503" i="1"/>
  <c r="U505" i="1"/>
  <c r="AE506" i="1"/>
  <c r="T511" i="1"/>
  <c r="T467" i="1"/>
  <c r="AE467" i="1"/>
  <c r="AD496" i="1"/>
  <c r="Z514" i="1"/>
  <c r="T514" i="1"/>
  <c r="T470" i="1"/>
  <c r="AE484" i="1"/>
  <c r="U464" i="1"/>
  <c r="T468" i="1"/>
  <c r="T473" i="1"/>
  <c r="U485" i="1"/>
  <c r="T488" i="1"/>
  <c r="Z488" i="1"/>
  <c r="T491" i="1"/>
  <c r="T494" i="1"/>
  <c r="T506" i="1"/>
  <c r="Z506" i="1"/>
  <c r="U466" i="1"/>
  <c r="T469" i="1"/>
  <c r="T476" i="1"/>
  <c r="AE485" i="1"/>
  <c r="T486" i="1"/>
  <c r="U488" i="1"/>
  <c r="Z490" i="1"/>
  <c r="T490" i="1"/>
  <c r="U491" i="1"/>
  <c r="U506" i="1"/>
  <c r="U511" i="1"/>
  <c r="AA511" i="1"/>
  <c r="AD511" i="1" s="1"/>
  <c r="T461" i="1"/>
  <c r="Z463" i="1"/>
  <c r="Z467" i="1"/>
  <c r="T472" i="1"/>
  <c r="T479" i="1"/>
  <c r="U484" i="1"/>
  <c r="Z487" i="1"/>
  <c r="U490" i="1"/>
  <c r="Z491" i="1"/>
  <c r="Z493" i="1"/>
  <c r="T493" i="1"/>
  <c r="Z494" i="1"/>
  <c r="T496" i="1"/>
  <c r="Z505" i="1"/>
  <c r="T505" i="1"/>
  <c r="AA506" i="1"/>
  <c r="AD506" i="1" s="1"/>
  <c r="Z512" i="1"/>
  <c r="T482" i="1"/>
  <c r="AE482" i="1"/>
  <c r="Z484" i="1"/>
  <c r="T500" i="1"/>
  <c r="AE500" i="1"/>
  <c r="Z502" i="1"/>
  <c r="AE503" i="1"/>
  <c r="U508" i="1"/>
  <c r="AE512" i="1"/>
  <c r="U517" i="1"/>
  <c r="AE521" i="1"/>
  <c r="T523" i="1"/>
  <c r="AA526" i="1"/>
  <c r="AD526" i="1" s="1"/>
  <c r="U526" i="1"/>
  <c r="Z528" i="1"/>
  <c r="AA514" i="1"/>
  <c r="AD514" i="1" s="1"/>
  <c r="AA515" i="1"/>
  <c r="AD515" i="1" s="1"/>
  <c r="Z520" i="1"/>
  <c r="T521" i="1"/>
  <c r="AA524" i="1"/>
  <c r="AD524" i="1" s="1"/>
  <c r="AA528" i="1"/>
  <c r="AD528" i="1" s="1"/>
  <c r="U520" i="1"/>
  <c r="AE520" i="1"/>
  <c r="T515" i="1"/>
  <c r="U521" i="1"/>
  <c r="T524" i="1"/>
  <c r="T520" i="1"/>
  <c r="Z521" i="1"/>
  <c r="U523" i="1"/>
  <c r="T497" i="1"/>
  <c r="Z499" i="1"/>
  <c r="Z508" i="1"/>
  <c r="T509" i="1"/>
  <c r="Z517" i="1"/>
  <c r="T518" i="1"/>
  <c r="AA520" i="1"/>
  <c r="AD520" i="1" s="1"/>
  <c r="Z526" i="1"/>
  <c r="U529" i="1"/>
  <c r="AA529" i="1"/>
  <c r="AD529" i="1" s="1"/>
  <c r="T531" i="1"/>
  <c r="U528" i="1"/>
  <c r="U531" i="1"/>
  <c r="T529" i="1"/>
</calcChain>
</file>

<file path=xl/sharedStrings.xml><?xml version="1.0" encoding="utf-8"?>
<sst xmlns="http://schemas.openxmlformats.org/spreadsheetml/2006/main" count="1041" uniqueCount="556">
  <si>
    <t>УТВЕРЖДАЮ</t>
  </si>
  <si>
    <t>Главный врач
по санитарно-эпидемиологическим вопросам ГУ "Центр</t>
  </si>
  <si>
    <t>гигиены и эпидемиологии"</t>
  </si>
  <si>
    <t>Управления делами Президента</t>
  </si>
  <si>
    <t>Республики Беларусь</t>
  </si>
  <si>
    <t>Секач А.С.</t>
  </si>
  <si>
    <t>01.08.2022 г.</t>
  </si>
  <si>
    <r>
      <t xml:space="preserve">ПРЕЙСКУРАНТ
 </t>
    </r>
    <r>
      <rPr>
        <sz val="16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</si>
  <si>
    <t>часто предоставляемые услуги</t>
  </si>
  <si>
    <t>№ п/п</t>
  </si>
  <si>
    <t>Наименование услуги</t>
  </si>
  <si>
    <t>Единица 
измерения</t>
  </si>
  <si>
    <t>Цена мате-
риалов без 
НДС,
руб.</t>
  </si>
  <si>
    <t>Стоимость с НДС,
руб.</t>
  </si>
  <si>
    <t>первичное</t>
  </si>
  <si>
    <t>последующее</t>
  </si>
  <si>
    <t>1.1.    подготовительные работы для осуществления санитарно-гигиенических услуг</t>
  </si>
  <si>
    <t>оценка</t>
  </si>
  <si>
    <t>1.2.    разработка и оформление программы лабораторных исследований, испытаний</t>
  </si>
  <si>
    <t>программа</t>
  </si>
  <si>
    <t>1.3.    выдача заключения о целесообразности проведения лабораторных исследований</t>
  </si>
  <si>
    <t>заключение</t>
  </si>
  <si>
    <t>1.4.    организация работ по проведению лабораторных испытаний, измерений, оформлению итогового документа</t>
  </si>
  <si>
    <t>исслед.</t>
  </si>
  <si>
    <t>1.5.    проведение работ по идентификации продукции</t>
  </si>
  <si>
    <t>идентификация</t>
  </si>
  <si>
    <t>1.6.    проведение работ по отбору проб (образцов)</t>
  </si>
  <si>
    <t>проба</t>
  </si>
  <si>
    <t>1.7.    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</si>
  <si>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</t>
  </si>
  <si>
    <t>1.8.    Изготовление копии ТНПА и ее заверение на титульном листе (1 документ)</t>
  </si>
  <si>
    <t>1.9.    замена (переоформление, внесение изменений) санитарно-гигиенического заключения</t>
  </si>
  <si>
    <t>1.10.    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</si>
  <si>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</t>
  </si>
  <si>
    <t>1.11.    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</si>
  <si>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    оказание консультативно-методической помощи:</t>
  </si>
  <si>
    <t>1.12.1.    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</si>
  <si>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    по проведению комплексной гигиенической оценки условий труда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</si>
  <si>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</si>
  <si>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1.12.7.   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</si>
  <si>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    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</si>
  <si>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    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</si>
  <si>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    организация и проведение занятий (1 тематика)</t>
  </si>
  <si>
    <t>занятие</t>
  </si>
  <si>
    <t>1.13.2.    проведение оценки знаний (для одного слушателя)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</si>
  <si>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</si>
  <si>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</si>
  <si>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1.15.    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</si>
  <si>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</si>
  <si>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    санитарно-эпидемиологическое обследование (оценка) объектов:</t>
  </si>
  <si>
    <t>обследованин</t>
  </si>
  <si>
    <t>1.17.1.    обследование (оценка) торговых мест на рынках, объектов мелкорозничной сети (киоски, лотки) с числом работающих до 3-х человек</t>
  </si>
  <si>
    <t>1.17.2.    обследование (оценка) автотранспорта, занятого перевозкой продуктов питания, источников ионизирующего излучения</t>
  </si>
  <si>
    <t>1.17.3.    обследование (оценка) цехов, предприятий и других объектов с числом работающих 
до 10 человек</t>
  </si>
  <si>
    <t>1.17.4.    обследование (оценка) цехов, предприятий и других объектов с числом работающих 
11-50 человек</t>
  </si>
  <si>
    <t>1.17.5.    обследование (оценка) цехов, предприятий и других объектов с числом работающих 
51 - 100 человек</t>
  </si>
  <si>
    <t>1.17.6.    обследование (оценка) цехов, предприятий и других объектов с числом работающих 
101 - 300 человек</t>
  </si>
  <si>
    <t>1.17.7.    обследование (оценка) цехов, предприятий и других объектов с числом работающих 
301 - 500 человек</t>
  </si>
  <si>
    <t>1.17.8.    обследование (оценка) цехов, предприятий и других объектов с числом работающих 
501 - 1000 человек</t>
  </si>
  <si>
    <t>1.17.9.    обследование (оценка) цехов, предприятий и других объектов с числом работающих свыше 1000 человек</t>
  </si>
  <si>
    <t>1.18.    государственная санитарно-гигиеническая экспертиза:</t>
  </si>
  <si>
    <t>1.18.2.    проектов технических условий (на 1 разработанный документ)</t>
  </si>
  <si>
    <t>экспертиза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</si>
  <si>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</si>
  <si>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</si>
  <si>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</si>
  <si>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</si>
  <si>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</si>
  <si>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</si>
  <si>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</si>
  <si>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</si>
  <si>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1.18.13.    проекта расчета санитарно-защитной зоны и зоны ограничения застройки передающего радиотехнического объекта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</si>
  <si>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</si>
  <si>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</si>
  <si>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1.18.18.    условий труда работников субъектов хозяйствования с количеством работающих до 10 человек</t>
  </si>
  <si>
    <t>1.18.19.    условий труда работников субъектов хозяйствования с количеством работающих 11 - 50 человек</t>
  </si>
  <si>
    <t>1.18.20.    условий труда работников субъектов хозяйствования с количеством работающих 51 - 100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</si>
  <si>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</si>
  <si>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</si>
  <si>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1.19.    изучение и оценка возможности размещения объекта строительства на предпроектной стадии</t>
  </si>
  <si>
    <t>1.21.    комплексная гигиеническая оценка условий труда: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</si>
  <si>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</si>
  <si>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    оценка психофизиологических факторов производственной среды:</t>
  </si>
  <si>
    <t>1.21.2.1.    тяжести трудового процесса</t>
  </si>
  <si>
    <t>1.21.2.2.    напряженности трудового процесса</t>
  </si>
  <si>
    <t>2.    Отбор проб, органолептические и физико-химические (санитарно-химические) исследования объектов окружающей среды:</t>
  </si>
  <si>
    <t>2.1. воздух</t>
  </si>
  <si>
    <t>2.1.2.1.    определение альдегидов и их производных</t>
  </si>
  <si>
    <t>2.1.2.1.4.    определение ацетальдегида (СФМ, ФЭК)</t>
  </si>
  <si>
    <t>2.1.2.1.7.    определение формальдегида (СФМ, ФЭК) (МВИ.МН 4950-2014)</t>
  </si>
  <si>
    <t>2.1.2.4.    определение едких щелочей</t>
  </si>
  <si>
    <t>2.1.2.4.2.    определение аэрозолей едких щелочей (СФМ, ФЭК)</t>
  </si>
  <si>
    <t>2.1.2.14.    определение ангидридов</t>
  </si>
  <si>
    <t>2.1.2.14.2.    определение двуокиси серы (сернистый ангидрид) (СФМ, ФЭК)</t>
  </si>
  <si>
    <t>2.1.2.15.    определение минеральных масел (СФМ, ФЭК)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</si>
  <si>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</si>
  <si>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</si>
  <si>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</si>
  <si>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</si>
  <si>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2.1.2.29.1.    определение бензина и этилацетата (ХГ)</t>
  </si>
  <si>
    <t>2.1.2.33.    определение хлорида водорода (СФМ, ФЭК)</t>
  </si>
  <si>
    <t>2.1.2.52.    определение железа и его соединений:</t>
  </si>
  <si>
    <t>2.1.2.52.2.    определение железа (СФМ, ФЭК) (МВИ.МН 5831-2017)</t>
  </si>
  <si>
    <t>2.1.2.54.    определение марганца и его соединений:</t>
  </si>
  <si>
    <t>2.1.2.54.3.    определение марганца (СФМ, ФЭК) (МВИ.МН 5831-2017)</t>
  </si>
  <si>
    <t>2.1.2.56.    определение серной кислоты:</t>
  </si>
  <si>
    <t>2.1.2.56.1.    определение серной кислоты (СФМ, ФЭК)</t>
  </si>
  <si>
    <t>2.1.2.57.    определение уксусной кислоты и ее производных:</t>
  </si>
  <si>
    <t>2.1.2.57.1.    определение уксусной кислоты (СФМ, ФЭК)</t>
  </si>
  <si>
    <t>2.1.2.57.5.    определение бутилацетата (ГХ)</t>
  </si>
  <si>
    <t>2.1.2.73.    определение ртути и ее производных:</t>
  </si>
  <si>
    <t>2.1.2.73.4.    определение ртути (ртутный анализатор) (СФМ, ФЭК)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</si>
  <si>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</si>
  <si>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</si>
  <si>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</si>
  <si>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</si>
  <si>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</si>
  <si>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</si>
  <si>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</si>
  <si>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2.1.2.100.    определение цинка и его соединений</t>
  </si>
  <si>
    <t>2.1.2.100.2.    определение цинка (ААС с электротермической атомизацией)</t>
  </si>
  <si>
    <t>2.1.2.107.    определение белоксодержащих аэрозолей (СФМ)</t>
  </si>
  <si>
    <t>2.1.2.110.    определение кислоты азотной (СФМ)</t>
  </si>
  <si>
    <t>2.1.2.181.    измерение пыли (запыленности воздуха):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</si>
  <si>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</si>
  <si>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</si>
  <si>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</si>
  <si>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</si>
  <si>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</si>
  <si>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</si>
  <si>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</si>
  <si>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</si>
  <si>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</si>
  <si>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</si>
  <si>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</si>
  <si>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</si>
  <si>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</si>
  <si>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</si>
  <si>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</si>
  <si>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</si>
  <si>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</si>
  <si>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</si>
  <si>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</si>
  <si>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</si>
  <si>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</si>
  <si>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</si>
  <si>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</si>
  <si>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</si>
  <si>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</si>
  <si>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</si>
  <si>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</si>
  <si>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</si>
  <si>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 xml:space="preserve">2.1.2.196.15. измерение вредных веществ экспресс-методом 
с использованием индикаторных трубок (ГОСТ 12.1.014-84): азота диоксид </t>
  </si>
  <si>
    <t>2.1.2.196.16. измерение вредных веществ экспресс-методом 
с использованием индикаторных трубок (ГОСТ 12.1.014-84): сера диоксид</t>
  </si>
  <si>
    <t>2.1.2.196.17. измерение вредных веществ экспресс-методом 
с использованием индикаторных трубок (ГОСТ 12.1.014-84): уксусная кислота</t>
  </si>
  <si>
    <t>2.1.2.196.18. измерение вредных веществ экспресс-методом 
с использованием индикаторных трубок (ГОСТ 12.1.014-84): этанол</t>
  </si>
  <si>
    <t>2.1.2.196.19. измерение вредных веществ экспресс-методом 
с использованием индикаторных трубок (ГОСТ 12.1.014-84): водорода хлорид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</si>
  <si>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</si>
  <si>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2.1.2.201. оформление протокола результатов испытаний</t>
  </si>
  <si>
    <t>2.1.2.202. учет поступления образца в лабораторию</t>
  </si>
  <si>
    <t>2.2. Вода:</t>
  </si>
  <si>
    <t>2.2.1.1. определение вкуса и запаха</t>
  </si>
  <si>
    <t>2.2.1.2.    определение мутности:</t>
  </si>
  <si>
    <t>2.2.1.2.2.    определение мутности (приготовление стандарта 
из государственного стандартного образца (далее - ГСО)) (ФЭК)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</si>
  <si>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</si>
  <si>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</si>
  <si>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</si>
  <si>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</si>
  <si>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</si>
  <si>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</si>
  <si>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</si>
  <si>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</si>
  <si>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</si>
  <si>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</si>
  <si>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</si>
  <si>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</si>
  <si>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</si>
  <si>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</si>
  <si>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</si>
  <si>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</si>
  <si>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</si>
  <si>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</si>
  <si>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фтора:ис</t>
  </si>
  <si>
    <t>2.2.1.18.2.    определение фтора (ионометрия)</t>
  </si>
  <si>
    <t>2.2.1.20.    определение бора:</t>
  </si>
  <si>
    <t>2.2.1.20.2.    определение бора (флуориметрия)</t>
  </si>
  <si>
    <t>2.2.1.21   определение мышьяка</t>
  </si>
  <si>
    <t>2.2.1.21.2.    определение мышьяка  (ААС)</t>
  </si>
  <si>
    <t>2.2.1.29   определение цинка</t>
  </si>
  <si>
    <t>2.2.1.29.2.    определение цинка  (ААС)</t>
  </si>
  <si>
    <t>2.2.1.30   определение свинца</t>
  </si>
  <si>
    <t>2.2.1.30.2.    определение свинца  (ААС)</t>
  </si>
  <si>
    <t>2.2.1.38.    определение окисляемости перманганатной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</si>
  <si>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</si>
  <si>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</si>
  <si>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2.2.1.54.2.3.    определение химических элементов (ААС, электротермия) для хрома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</si>
  <si>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</si>
  <si>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</si>
  <si>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</si>
  <si>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</si>
  <si>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</si>
  <si>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</si>
  <si>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</si>
  <si>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</si>
  <si>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</si>
  <si>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</si>
  <si>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</si>
  <si>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</si>
  <si>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</si>
  <si>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</si>
  <si>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</si>
  <si>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2.2.2.15.3.    определение СПАВ (приготовление стандарта из ГСО) (флуориметрия)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</si>
  <si>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</si>
  <si>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</si>
  <si>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</si>
  <si>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</si>
  <si>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</si>
  <si>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</si>
  <si>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2.2.2.51.    определение органолептических показателей (запах, цвет, муть, осадок, плавающие примеси, пленка)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</si>
  <si>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</si>
  <si>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</si>
  <si>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</si>
  <si>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</si>
  <si>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</si>
  <si>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</si>
  <si>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2.2.3.7.    определение рН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</si>
  <si>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</si>
  <si>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</si>
  <si>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</si>
  <si>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</si>
  <si>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3.1.1.12.1.    определение жира в кондитерских и хлебобулочных изделиях (экстракционно-весовой метод)</t>
  </si>
  <si>
    <t>3.1.1.12.1.1.    определение жира в кондитерских и хлебобулочных изделиях (с серной кислотой и центрифугой)</t>
  </si>
  <si>
    <t>3.1.1.12.1.3.    определение жира в кондитерских изделиях по п. 7.4.2 (с аппаратом Сокслета)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</si>
  <si>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</si>
  <si>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</si>
  <si>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</si>
  <si>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3.1.1.13.    определение степени окисления фритюрного жира</t>
  </si>
  <si>
    <t>3.1.1.14.    определение щелочности:</t>
  </si>
  <si>
    <t>3.1.1.14.1.    определение щелочности в мучных кондитерских изделиях</t>
  </si>
  <si>
    <t>3.1.1.16.    определение сахара:</t>
  </si>
  <si>
    <t>3.1.1.16.2    определение сахара (КФК) (ускоренный метод)</t>
  </si>
  <si>
    <t>3.1.1.16.4.1    определение сахара, кроме алкогольных и безалкогольных напитков, (титриметрический метод)</t>
  </si>
  <si>
    <t>3.1.1.16.6.    определение сахара (до и после инверсии) в кондитерских изделиях (феррицианидный метод)</t>
  </si>
  <si>
    <t>3.1.1.18.    определение металлопримесей</t>
  </si>
  <si>
    <t>3.1.1.19.1.    определение сухих веществ и влажности до постоянного веса:</t>
  </si>
  <si>
    <t>3.1.1.19.1.1.    определение сухих веществ и влажности до постоянного веса (для всех, кроме жирных и сладких)</t>
  </si>
  <si>
    <t>3.1.1.19.1.2.    определение сухих веществ и влажности до постоянного веса (для жирных и сладких)</t>
  </si>
  <si>
    <t>3.1.1.19.2.    определение сухих веществ и влажности (фиксированное время сушки)</t>
  </si>
  <si>
    <t>3.1.1.20.    определение минеральных веществ (золы)</t>
  </si>
  <si>
    <t>3.1.1.21.    определение золы, нерастворимой в соляной кислоте (после определения золы)</t>
  </si>
  <si>
    <t>3.1.1.22.    определение воды в меде</t>
  </si>
  <si>
    <t>3.1.1.23.    определение оксиметилфурфурола: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</si>
  <si>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</si>
  <si>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</si>
  <si>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многовато</t>
  </si>
  <si>
    <t>3.1.1.24.    определение диастазного числа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</si>
  <si>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</si>
  <si>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</si>
  <si>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</si>
  <si>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</si>
  <si>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</si>
  <si>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</si>
  <si>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</si>
  <si>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</si>
  <si>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3.1.1.40.4.    определение кислотности молока и молочных продуктов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</si>
  <si>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</si>
  <si>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</si>
  <si>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</si>
  <si>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3.1.1.44.1.3.    определение нитратов в продукции переработки плодов и овощей (ионометрический метод)</t>
  </si>
  <si>
    <t>3.1.1.45.    определение крахмала в колбасных изделиях (качественный метод)</t>
  </si>
  <si>
    <t>3.1.1.46.    определение крахмала (количественный метод):</t>
  </si>
  <si>
    <t>3.1.1.46.1.    определение крахмала в колбасных изделиях (без добавления сухого молока)</t>
  </si>
  <si>
    <t>3.1.1.46.2.    определение крахмала в колбасных изделиях (с добавлением сухого молока)</t>
  </si>
  <si>
    <t>3.1.1.47.    определение эффективности термической обработки</t>
  </si>
  <si>
    <t>3.1.1.48.    определение пастеризации:</t>
  </si>
  <si>
    <t>3.1.1.48.1.    определение пастеризации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</si>
  <si>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</si>
  <si>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</si>
  <si>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</si>
  <si>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    определение составных частей:</t>
  </si>
  <si>
    <t>3.1.1.50.1.    определение процентного соотношения отдельных частей в пельменях</t>
  </si>
  <si>
    <t>3.1.1.50.2.    определение массовой доли фарша</t>
  </si>
  <si>
    <t>3.1.1.50.3.    определение составных частей (для каждой разновидности)</t>
  </si>
  <si>
    <t>3.1.1.52.    определение плотности молока</t>
  </si>
  <si>
    <t>3.1.1.53.    определение массовой доли хлеба в кулинарных изделиях из рубленого мяса:</t>
  </si>
  <si>
    <t>3.1.1.53.2.    определение массовой доли хлеба в кулинарных изделиях из рубленого мяса (цианидный метод)</t>
  </si>
  <si>
    <t>3.1.1.54.    определение пористости хлебобулочных изделий</t>
  </si>
  <si>
    <t>3.1.1.56.1.    определение белка в пищевых продуктах по Кьельдалю:</t>
  </si>
  <si>
    <t>3.1.1.56.1.1.    определение белка в пищевых продуктах по Кьельдалю (ручное титрование)</t>
  </si>
  <si>
    <t>3.1.1.56.3.    определение белка методом Кьельдаля при сжигании на электроплите:</t>
  </si>
  <si>
    <t>3.1.1.56.3.1.    определение белка методом Кьельдаля при сжигании на электроплите</t>
  </si>
  <si>
    <t>3.1.1.57.    приготовление блюд к анализу (обеды и суточные рационы)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</si>
  <si>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</si>
  <si>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</si>
  <si>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</si>
  <si>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</si>
  <si>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</si>
  <si>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</si>
  <si>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</si>
  <si>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</si>
  <si>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</si>
  <si>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</si>
  <si>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3.1.1.93.    определение органолептических показателей в продуктах, готовых к употреблению:</t>
  </si>
  <si>
    <t>3.1.1.93.1.    определение органолептических показателей в продуктах, готовых к употреблению (без заполнения дегустационных листов)</t>
  </si>
  <si>
    <t>3.1.1.93.2.    определение органолептических показателей в продуктах, готовых к употреблению (с заполнением дегустационных листов)</t>
  </si>
  <si>
    <t>3.1.1.94.    органолептические показатели пищевых продуктов с проведением термообработки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</si>
  <si>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</si>
  <si>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</si>
  <si>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</si>
  <si>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</si>
  <si>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</si>
  <si>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</si>
  <si>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3.1.1.124.    определение минеральных примесей (без озоления)</t>
  </si>
  <si>
    <t>3.1.1.125.    определение посторонних примесей</t>
  </si>
  <si>
    <t>3.1.1.126.    определение примесей растительного происхождения</t>
  </si>
  <si>
    <t>3.1.1.127.    определение зараженности вредителями</t>
  </si>
  <si>
    <t>3.1.1.128.    определение засоренности, вредной и сорной примеси: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</si>
  <si>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</si>
  <si>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</si>
  <si>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</si>
  <si>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</si>
  <si>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</si>
  <si>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</si>
  <si>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3.1.1.133.    определение массовой доли деформированных изделий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</si>
  <si>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</si>
  <si>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</si>
  <si>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</si>
  <si>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</si>
  <si>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</si>
  <si>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</si>
  <si>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</si>
  <si>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</si>
  <si>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</si>
  <si>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</si>
  <si>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</si>
  <si>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</si>
  <si>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</si>
  <si>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</si>
  <si>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3.1.4.1.2.    пробоподготовка сжиганием в муфельной печи (для СФМ, ААС и АЭС)</t>
  </si>
  <si>
    <t>3.1.4.2.    определение (измерение) токсичных элементов, микро- и макроэлементов (ААС, АЭС):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</si>
  <si>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</si>
  <si>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</si>
  <si>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3.1.4.2.3.3.    определение (измерение) токсичных элементов, микро- и макроэлементов (ААС с электротермической атомизацией) для мышьяка</t>
  </si>
  <si>
    <t>3.1.4.5.3.    определение ртути атомно-абсорбционным методом (анализатор ртути РА-915+):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</si>
  <si>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</si>
  <si>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</si>
  <si>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</si>
  <si>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</si>
  <si>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3.1.5.8.1.    определение массовой доли нитрита в мясных продуктах и мясных консервах:</t>
  </si>
  <si>
    <t>3.1.5.8.1.2.    определение массовой доли нитрита в мясных продуктах и мясных консервах (с реактивом НЭДА)</t>
  </si>
  <si>
    <t>3.1.5.10.    определение фосфора (фосфатов) (СФМ):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</si>
  <si>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</si>
  <si>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</si>
  <si>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3.1.6.    регистрация и оформление результатов:</t>
  </si>
  <si>
    <t>3.1.6.1.    учет поступления образца в лабораторию</t>
  </si>
  <si>
    <t>3.1.6.2.    оформление первичного отчета испытаний по результатам лаборатории</t>
  </si>
  <si>
    <t>4.1.    Измерение напряженности электростатического поля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</si>
  <si>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</si>
  <si>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</si>
  <si>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4.4.    измерение поверхностной плотности потока мощности (плотности потока энергии) в радиочастотном диапазоне свыше 300 МГц</t>
  </si>
  <si>
    <t>4.5.    измерение лазерного излучения</t>
  </si>
  <si>
    <t>4.7.    измерение теплового (инфракрасного) спектра излучения</t>
  </si>
  <si>
    <t>4.8.    измерение ультрафиолетового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</si>
  <si>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</si>
  <si>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</si>
  <si>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4.13.    измерение скорости движения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</si>
  <si>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</si>
  <si>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</si>
  <si>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4.16.    измерение эквивалентного и максимального уровней звука</t>
  </si>
  <si>
    <t>4.17.    измерение корректированного и спектральных уровней вибрации в октавных (третьоктавных) полосах частот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</si>
  <si>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</si>
  <si>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</si>
  <si>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</si>
  <si>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</si>
  <si>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</si>
  <si>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5.3.5.1.    измерение эквивалентной равновесной объемной активности изотопов радона (в режиме "СПЕКТР-5") при работе на радиометре аэрозолей РАА-10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</si>
  <si>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</si>
  <si>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</si>
  <si>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5.5.    дозиметрические исследования:</t>
  </si>
  <si>
    <t>5.5.2.    измерение мощности дозы гамма-излучения</t>
  </si>
  <si>
    <t>5.5.3.    измерение мощности дозы рентгеновского излучения</t>
  </si>
  <si>
    <t>5.6.    оформление результатов:</t>
  </si>
  <si>
    <t>5.6.1.    оформление первичного отчета (протокола) испытаний, исследований, измерений</t>
  </si>
  <si>
    <t>6.1.1.    подготовительные работы, отдельные операции:</t>
  </si>
  <si>
    <t>6.1.1.1.    прием и регистрация пробы (для санитарно-бактериологических исследований):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</si>
  <si>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</si>
  <si>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</si>
  <si>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</si>
  <si>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</si>
  <si>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</si>
  <si>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результат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</si>
  <si>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</si>
  <si>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</si>
  <si>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</si>
  <si>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6.1.3.1.    определение антимикробной эффективности в качественном эксперименте с суспензией</t>
  </si>
  <si>
    <t>6.2.    паразитологические и энтомологические исследования продукции и факторов среды обитания: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</si>
  <si>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</si>
  <si>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</si>
  <si>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</si>
  <si>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6.3.1.2.1.   определение наличия патогенных микроорганизмов, в том числе сальмонелл в определенном количества образца  при отсутствии роста микроорганизмов</t>
  </si>
  <si>
    <t>6.3.1.2.2.  определение наличия патогенных микроорганизмов, в том числе сальмонелл в определенном количества образца  при наличии роста микроорганизмов и идентификации классическим методом</t>
  </si>
  <si>
    <t>6.3.1.3.    определение наличия бактерий группы кишечной палочки (далее - БГКП) в определенном количестве образца</t>
  </si>
  <si>
    <t>6.3.1.5.    определние сульфитредуцирующих клостридий в определенном количестве образца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</si>
  <si>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</si>
  <si>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</si>
  <si>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6.3.1.8.    определение наличия Bac. cereus в определенном 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</si>
  <si>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</si>
  <si>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</si>
  <si>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</si>
  <si>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</si>
  <si>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</si>
  <si>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</si>
  <si>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</si>
  <si>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</si>
  <si>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</si>
  <si>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</si>
  <si>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6.3.1.19.1.   выявление Listeria monocytogenes в определенном количестве образца  при отсутствии роста микроорганизмов</t>
  </si>
  <si>
    <t>6.3.1.19.2.    выявление Listeria monocytogenes в определенном количестве образца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</si>
  <si>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</si>
  <si>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</si>
  <si>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</si>
  <si>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6.3.1.22.1.   определение ОКБ, ТКБ в воде методом мембранной фильтрации при отсутствии микроорганизмов</t>
  </si>
  <si>
    <t>6.3.1.22.2.   определение ОКБ, ТКБ в воде методом мембранной фильтрации  при выделении микроорганизмов с идентификацией Escherichia coli</t>
  </si>
  <si>
    <t>6.3.1.24.    определение общего числа микроорганизмов в воде</t>
  </si>
  <si>
    <t>6.3.1.26.    определение колифагов в воде прямым методом</t>
  </si>
  <si>
    <t>6.3.1.27.    обнаружение спор сульфитредуцирующих клостридий в воде:</t>
  </si>
  <si>
    <t>6.3.1.27.2.   обнаружение спор сульфитредуцирующих клостридий в воде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</si>
  <si>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</si>
  <si>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6.3.1.30.1.   обнаружение лецитиназоположительных стафилококков в воде методом мембранной фильтрации при отсутствии микроорганизмов</t>
  </si>
  <si>
    <t>6.3.1.30.2.  обнаружение лецитиназоположительных стафилококков в воде методом мембранной фильтрации  при выделении микроорганизмов с изучением морфологических свойств</t>
  </si>
  <si>
    <t>6.3.1.33.    обнаружение Pseudomonas aeruginosa в воде 
методом накопления:</t>
  </si>
  <si>
    <t>6.3.1.33.1.   обнаружение Pseudomonas aeruginosa в воде 
методом накопления при отсутствии микроорганизмов</t>
  </si>
  <si>
    <t>6.3.1.33.2.   обнаружение Pseudomonas aeruginosa в воде 
методом накопления при выделении микроорганизмов</t>
  </si>
  <si>
    <t>6.3.1.34.    обнаружение бактерий рода Salmonella в воде:</t>
  </si>
  <si>
    <t>6.3.1.34.1.   обнаружение бактерий рода Salmonella в воде при отсутствии микроорганизмов</t>
  </si>
  <si>
    <t>6.3.1.34.2.   обнаружение бактерий рода Salmonella в воде при выделении микроорганизмов</t>
  </si>
  <si>
    <t>6.3.1.40.    определение БГКП методом смыва:</t>
  </si>
  <si>
    <t>6.3.1.40.1.   определение БГКП методом смыва при отсутствии роста микроорганизмов</t>
  </si>
  <si>
    <t>6.3.1.40.2.  определение БГКП методом смыва  при выделении микроорганизмов с изучением морфологических свойств</t>
  </si>
  <si>
    <t>6.3.1.41.    определение общей микробной обсемененности методом смыва</t>
  </si>
  <si>
    <t>6.3.1.42.    определение наличия патогенных микроорганизмов, в том числе сальмонелл методом смыва:</t>
  </si>
  <si>
    <t>6.3.1.42.1.   определение наличия патогенных микроорганизмов, в том числе сальмонелл методом смыва: при отсутствии роста микроорганизмов</t>
  </si>
  <si>
    <t>6.3.1.42.2.   определение наличия патогенных микроорганизмов, в том числе сальмонелл методом смыва: при выделении микроорганизмов классическим методом</t>
  </si>
  <si>
    <t>6.3.1.43.    определение коагулазоположительного стафилококка методом смыва:</t>
  </si>
  <si>
    <t>6.3.1.43.1.   определение коагулазоположительного стафилококка методом смыва  при отсутствии роста микроорганизмов</t>
  </si>
  <si>
    <t>6.3.1.43.2.   определение коагулазоположительного стафилококка методом смыва  при выделении микроорганизмов с изучением морфологических свойств и идентификацией до вида</t>
  </si>
  <si>
    <t>6.3.1.44.    определение Listeria monocytogenes методом смыва:</t>
  </si>
  <si>
    <t>6.3.1.44.1.  определение Listeria monocytogenes методом смыва  при отсутствии роста микроорганизмов</t>
  </si>
  <si>
    <t>6.3.1.44.2.   определение Listeria monocytogenes методом смыва при выделении микроорганизмов классическим методом</t>
  </si>
  <si>
    <t>6.3.1.45.    определение Pseudomonas aeruginosa методом смыва:</t>
  </si>
  <si>
    <t>6.3.1.45.1.    определение Pseudomonas aeruginosa методом смыва при отсутствии роста микроорганизмов</t>
  </si>
  <si>
    <t>6.3.1.45.2.    определение Pseudomonas aeruginosa методом смыва при выделении микроорганизмов с изучением морфологических свойств и идентификацией до вида</t>
  </si>
  <si>
    <t>6.3.1.46.    определение количества плесневых грибов методом смыва</t>
  </si>
  <si>
    <t>6.3.1.52.    определение ОМЧ в воздухе</t>
  </si>
  <si>
    <t>6.3.1.53.    определение коагулазоположительного стафилококка в воздухе</t>
  </si>
  <si>
    <t>6.3.1.61.    определение микробиологической чистоты дезинфекционных и антисептических средств</t>
  </si>
  <si>
    <t>6.3.1.62.    выделение L. pneumophila из объектов окружающей среды:</t>
  </si>
  <si>
    <t>6.3.1.62.1.    выделение L. pneumophila из объектов окружающей среды при отрицательном результате</t>
  </si>
  <si>
    <t>6.3.1.62.2.    выделение L. pneumophila из объектов окружающей среды при положительном результате</t>
  </si>
  <si>
    <t>6.3.1.75.    контроль работы паровых и воздушных стерилизаторов бактериологическим методом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</si>
  <si>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</si>
  <si>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</si>
  <si>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6.3.1.76.    контроль работы дезкамер бактериологическим 
методом</t>
  </si>
  <si>
    <t>6.3.1.77.    обнаружение бактерий Vibrio parahaemolyticus в определенном количестве образца:</t>
  </si>
  <si>
    <t>6.3.1.77.1.   обнаружение бактерий Vibrio parahaemolyticus в определенном количестве образца при отсутствии роста микроорганизмов</t>
  </si>
  <si>
    <t>6.3.1.77.2.   обнаружение бактерий Vibrio parahaemolyticus в определенном количестве образца при выделении микроорганизмов с идентификацией до вида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</si>
  <si>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</si>
  <si>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  исследования на аэробные и факультативно-анаэробные микроорганизмы в испражнениях, мазках на патогенную и условно-патогенную кишечную флору  при отсутствии диагностически значимых микроорганизмов</t>
  </si>
  <si>
    <t>6.5.1.2.   исследования на аэробные и факультативно-анаэробные микроорганизмы в испражнениях, мазках на патогенную и условно-патогенную кишечную флору при выделении микроорганизмов с изучением морфологических свойств:</t>
  </si>
  <si>
    <t>6.5.1.2.1.   исследования на аэробные и факультативно-анаэробные микроорганизмы в испражнениях, мазках на патогенную и условно-патогенную кишечную флору при выделении микроорганизмов с изучением морфологических свойств 1 - 2 культуры</t>
  </si>
  <si>
    <t>6.5.1.2.2.  исследования на аэробные и факультативно-анаэробные микроорганизмы в испражнениях, мазках на патогенную и условно-патогенную кишечную флору при выделении микроорганизмов с изучением морфологических свойств  3 и более культуры</t>
  </si>
  <si>
    <t>6.5.1.3. исследования на аэробные и факультативно-анаэробные микроорганизмы в крови:</t>
  </si>
  <si>
    <t>6.5.1.3.1. культуральное исследование:</t>
  </si>
  <si>
    <t>6.5.1.3.1.1. при отсутствии микроорганизмов</t>
  </si>
  <si>
    <t>6.5.1.3.1.2. при выделении микроорганизмов с изучением морфологических свойств</t>
  </si>
  <si>
    <t>6.5.1.3.3. исследование с идентификацией до вида:</t>
  </si>
  <si>
    <t>6.5.1.3.3.1. классическим методом</t>
  </si>
  <si>
    <t>6.5.1.3.3.2.1. на автоматических микробиологических анализаторах</t>
  </si>
  <si>
    <t>6.5.1.4. исследования на аэробные и факультативно-анаэробные микроорганизмы в спинномозговой жидкости:</t>
  </si>
  <si>
    <t>6.5.1.4.1. культуральное исследование:</t>
  </si>
  <si>
    <t>6.5.1.4.1.1. при отсутствии микроорганизмов</t>
  </si>
  <si>
    <t>6.5.1.4.1.2. при выделении микроорганизмов с изучением морфологических свойств</t>
  </si>
  <si>
    <t>6.5.1.4.2. исследование с идентификацией до вида:</t>
  </si>
  <si>
    <t>6.5.1.4.2.1. классическим методом</t>
  </si>
  <si>
    <t>6.5.1.4.2.2.1 на автоматических микробиологических анализаторах</t>
  </si>
  <si>
    <t>6.5.1.5. исследования на аэробные и факультативно-анаэробные микроорганизмы в мокроте и промывных водах бронхов:</t>
  </si>
  <si>
    <t>6.5.1.5.1. культуральное исследование при количестве них диагностических титров</t>
  </si>
  <si>
    <t>6.5.1.5.2. при выделении микроорганизмов с изучением морфологических свойств:</t>
  </si>
  <si>
    <t>6.5.1.5.2.1. 1-2 культуры</t>
  </si>
  <si>
    <t>6.5.1.5.2.2. 3 и более культуры</t>
  </si>
  <si>
    <t>6.5.1.5.3. исследование с идентификацией до вида:</t>
  </si>
  <si>
    <t>6.5.1.5.3.1. классическим методом</t>
  </si>
  <si>
    <t>6.5.1.5.3.2.1. на автоматических микробиологических анализаторах (для грамотрицательных)</t>
  </si>
  <si>
    <t>6.5.1.5.3.2.2. на автоматических микробиологических анализаторах (для грамположительных)</t>
  </si>
  <si>
    <t>6.5.1.6.    исследования на аэробные и факультативно-анаэробные микроорганизмы в моче (полуколичественный метод):</t>
  </si>
  <si>
    <t>6.5.1.6.1.    культуральное исследование при отсутствии микроорганизмов или их количестве ниже диагностических титров</t>
  </si>
  <si>
    <t>6.5.1.6.2.    при выделении микроорганизмов с изучением морфологических свойств</t>
  </si>
  <si>
    <t>6.5.1.6.3.    исследование с идентификацией до вида:</t>
  </si>
  <si>
    <t>6.5.1.6.3.1.    классическим методом</t>
  </si>
  <si>
    <t>6.5.1.7.   исследования на аэробные и факультативно-анаэробные микроорганизмы в гное, отделяемом ран, дренажей , абсцессов, в транссудатах, экссудатах:</t>
  </si>
  <si>
    <t>6.5.1.7.1.   культуральное исследование при отсутствии микроорганизмов</t>
  </si>
  <si>
    <t>6.5.1.7.2.  при выделении микроорганизмов с изучением морфологических свойств</t>
  </si>
  <si>
    <t>6.5.1.7.3. исследование с идентификацией до вида:</t>
  </si>
  <si>
    <t xml:space="preserve">6.5.1.7.3.1. классическим методом </t>
  </si>
  <si>
    <t>6.5.1.7.3.2.1. на автоматических микробиологических анализаторах (для грамотрицательных микроорганизмов)</t>
  </si>
  <si>
    <t>6.5.1.7.3.2.2. на автоматических микробиологических анализаторах (для грамположительных микроорганизмов)</t>
  </si>
  <si>
    <t>6.5.1.9. исследование на аэробные и факультативно-анаэробные микроорганизмы в желчи:</t>
  </si>
  <si>
    <t>6.5.1.9.1.  культуральное исследование при отсутствии микроорганизмов</t>
  </si>
  <si>
    <t>6.5.1.9.2.  при выделении микроорганизмов с изучением морфологических свойств</t>
  </si>
  <si>
    <t>6.5.1.9.3.  исследование с идентификацией до вида</t>
  </si>
  <si>
    <t>6.5.1.9.3.1. классическим методом</t>
  </si>
  <si>
    <t>6.5.1.9.3.2.1. на автоматических микробиологических анализаторах (для грамотрицательных микроорганизмов)</t>
  </si>
  <si>
    <t>6.5.1.9.3.2.2. на автоматических микробиологических анализаторах (для грамположительных микроорганизмов)</t>
  </si>
  <si>
    <t>6.5.1.10.    исследования на аэробные и факультативно-анаэробные микроорганизмы в отделяемом урогенитального тракта (уретра, половые органы):</t>
  </si>
  <si>
    <t>6.5.1.10.1.    культуральное исследование при отсутствии микроорганизмов</t>
  </si>
  <si>
    <t>6.5.1.10.2.    при выделении микроорганизмов с изучением морфологических свойств: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</si>
  <si>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</si>
  <si>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</si>
  <si>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</si>
  <si>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</si>
  <si>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    исследования на аэробные и факультативно-анаэробные микроорганизмы в отделяемом органов чувств (глаз, ухо):</t>
  </si>
  <si>
    <t>6.5.1.11.1.    культуральное исследование при отсутствии микроорганизмов</t>
  </si>
  <si>
    <t>6.5.1.11.2.    при выделении микроорганизмов с изучением морфологических свойств</t>
  </si>
  <si>
    <t>6.5.1.11.3.    исследование с идентификацией до вида:</t>
  </si>
  <si>
    <t>6.5.1.11.3.1.    классическим методом</t>
  </si>
  <si>
    <t>6.5.1.12.    исследования на аэробные и факультативно-анаэробные микроорганизмы в отделяемом носоглотки, носа, зева:</t>
  </si>
  <si>
    <t>6.5.1.12.1.    культуральное исследование при отсутствии микроорганизмов</t>
  </si>
  <si>
    <t>6.5.1.12.2.    при выделении микроорганизмов с изучением морфологических свойств: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</si>
  <si>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</si>
  <si>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</si>
  <si>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</si>
  <si>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</si>
  <si>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</si>
  <si>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    исследование грудного молока</t>
  </si>
  <si>
    <t>6.5.1.16.    исследование микробиоценоза кишечника (дисбактериоз)</t>
  </si>
  <si>
    <t>6.5.1.17.    приготовление, окраска и микроскопирование препаратов, биологического материала:</t>
  </si>
  <si>
    <t>6.5.1.17.1.    метиленовым синим</t>
  </si>
  <si>
    <t>6.5.1.17.2.    по Граму</t>
  </si>
  <si>
    <t>6.5.1.17.5.    приготовление, окраска и микроскопирование препаратов толстой капли крови на менингококк</t>
  </si>
  <si>
    <t>6.5.1.18.    определение чувствительности одного штамма микроорганизма к антибиотикам:</t>
  </si>
  <si>
    <t>6.5.1.18.1.    диско-диффузионным методом к 6 препаратам</t>
  </si>
  <si>
    <t>6.5.1.18.5.1. на автоматических микробиологических анализаторах (для грамотрицательных микроорганизмов)</t>
  </si>
  <si>
    <t>6.5.1.18.5.2. на автоматических микробиологических анализаторах (для грамотрицательных микроорганизмов)</t>
  </si>
  <si>
    <t>6.5.6.1. пипетирование</t>
  </si>
  <si>
    <t>6.5.6.1.1.    стеклянными пипетками</t>
  </si>
  <si>
    <t>пипетирова</t>
  </si>
  <si>
    <t>6.5.6.1.2.    полуавтоматическими дозаторами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</si>
  <si>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</si>
  <si>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регистраци</t>
  </si>
  <si>
    <t>6.5.6.5.    взятие биологического материала с помощью 
транспортных сред, тампонов и др.</t>
  </si>
  <si>
    <t>Ведущий бухгалтер</t>
  </si>
  <si>
    <t>А.В. Сипач</t>
  </si>
  <si>
    <t xml:space="preserve">Ведущий экономист </t>
  </si>
  <si>
    <t>Т.В. Радюк</t>
  </si>
  <si>
    <t>Цена без НДС,
руб.*</t>
  </si>
  <si>
    <t xml:space="preserve">* Цена за услуги указана без учета стоимости расходных материалов. 
  Стоимость расходных материалов может меняться с учетом их фактической закупки.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</si>
</sst>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Protection="0">
      <alignment horizontal="center" vertical="center" wrapText="1"/>
    </xf>
    <xf numFmtId="0" fontId="7" fillId="0" borderId="6" applyNumberFormat="0" applyFill="0" applyProtection="0">
      <alignment horizontal="center" vertical="center" wrapText="1"/>
    </xf>
    <xf numFmtId="0" fontId="9" fillId="0" borderId="6" applyNumberFormat="0" applyFill="0" applyProtection="0">
      <alignment horizontal="center" vertical="center" wrapText="1"/>
    </xf>
    <xf numFmtId="0" fontId="9" fillId="0" borderId="0" applyNumberFormat="0" applyFill="0" applyProtection="0">
      <alignment horizontal="left" wrapText="1"/>
    </xf>
    <xf numFmtId="0" fontId="9" fillId="0" borderId="0" applyNumberFormat="0" applyFill="0" applyProtection="0">
      <alignment horizontal="center" vertical="top" wrapText="1"/>
    </xf>
    <xf numFmtId="0" fontId="11" fillId="0" borderId="0" applyNumberFormat="0" applyFill="0" applyProtection="0">
      <alignment horizontal="left" vertical="top" wrapText="1"/>
    </xf>
    <xf numFmtId="0" fontId="9" fillId="0" borderId="0" applyNumberFormat="0" applyFill="0" applyProtection="0">
      <alignment horizontal="left" vertical="center" wrapText="1"/>
    </xf>
    <xf numFmtId="0" fontId="7" fillId="0" borderId="0" applyNumberFormat="0" applyFill="0" applyProtection="0">
      <alignment horizontal="left" vertical="top" wrapText="1"/>
    </xf>
    <xf numFmtId="0" fontId="18" fillId="0" borderId="0" applyNumberFormat="0" applyFill="0" applyProtection="0">
      <alignment horizontal="left" vertical="top" wrapText="1"/>
    </xf>
    <xf numFmtId="0" fontId="19" fillId="0" borderId="0" applyNumberFormat="0" applyFill="0" applyProtection="0">
      <alignment horizontal="right" vertical="top" wrapText="1"/>
    </xf>
    <xf numFmtId="0" fontId="9" fillId="0" borderId="0" applyNumberFormat="0" applyFill="0" applyProtection="0">
      <alignment horizontal="right" vertical="top" wrapText="1"/>
    </xf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2" fontId="0" fillId="2" borderId="0" xfId="0" applyNumberForma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5" fillId="0" borderId="0" xfId="1" applyNumberFormat="1" applyFont="1" applyFill="1" applyAlignment="1">
      <alignment horizontal="center" vertical="top" wrapText="1"/>
    </xf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8" fillId="0" borderId="0" xfId="2" applyFont="1" applyFill="1" applyBorder="1">
      <alignment horizontal="center" vertical="center" wrapText="1"/>
    </xf>
    <xf numFmtId="0" fontId="8" fillId="0" borderId="6" xfId="3" applyNumberFormat="1" applyFont="1" applyFill="1" applyBorder="1">
      <alignment horizontal="center" vertical="center" wrapText="1"/>
    </xf>
    <xf numFmtId="0" fontId="8" fillId="0" borderId="0" xfId="3" applyNumberFormat="1" applyFont="1" applyFill="1" applyBorder="1">
      <alignment horizontal="center" vertical="center" wrapText="1"/>
    </xf>
    <xf numFmtId="0" fontId="0" fillId="0" borderId="6" xfId="0" applyFill="1" applyBorder="1"/>
    <xf numFmtId="0" fontId="0" fillId="0" borderId="0" xfId="0" applyFill="1" applyBorder="1"/>
    <xf numFmtId="0" fontId="2" fillId="0" borderId="6" xfId="5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12" fillId="0" borderId="6" xfId="0" applyNumberFormat="1" applyFont="1" applyFill="1" applyBorder="1" applyAlignment="1">
      <alignment horizontal="center" vertical="center"/>
    </xf>
    <xf numFmtId="0" fontId="13" fillId="0" borderId="6" xfId="5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/>
    <xf numFmtId="0" fontId="0" fillId="2" borderId="0" xfId="0" applyFill="1" applyBorder="1"/>
    <xf numFmtId="0" fontId="16" fillId="2" borderId="0" xfId="0" applyFont="1" applyFill="1"/>
    <xf numFmtId="0" fontId="16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/>
    <xf numFmtId="0" fontId="1" fillId="0" borderId="6" xfId="4" applyNumberFormat="1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left" vertical="center" wrapText="1"/>
    </xf>
    <xf numFmtId="0" fontId="16" fillId="2" borderId="0" xfId="7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10" fillId="0" borderId="6" xfId="4" applyNumberFormat="1" applyFont="1" applyFill="1" applyBorder="1" applyAlignment="1">
      <alignment horizontal="left" vertical="center" wrapText="1"/>
    </xf>
    <xf numFmtId="0" fontId="10" fillId="0" borderId="6" xfId="4" applyFont="1" applyFill="1" applyBorder="1" applyAlignment="1">
      <alignment horizontal="left" vertical="center" wrapText="1"/>
    </xf>
    <xf numFmtId="0" fontId="1" fillId="0" borderId="6" xfId="6" applyNumberFormat="1" applyFont="1" applyFill="1" applyBorder="1" applyAlignment="1">
      <alignment horizontal="left" vertical="center" wrapText="1"/>
    </xf>
    <xf numFmtId="0" fontId="1" fillId="0" borderId="6" xfId="6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14" fontId="1" fillId="2" borderId="2" xfId="0" applyNumberFormat="1" applyFont="1" applyFill="1" applyBorder="1" applyAlignment="1">
      <alignment horizontal="left"/>
    </xf>
    <xf numFmtId="0" fontId="5" fillId="0" borderId="0" xfId="1" applyNumberFormat="1" applyFont="1" applyFill="1" applyAlignment="1">
      <alignment horizontal="center" vertical="top" wrapText="1"/>
    </xf>
    <xf numFmtId="0" fontId="1" fillId="0" borderId="6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>
      <alignment horizontal="center" vertical="center" wrapText="1"/>
    </xf>
    <xf numFmtId="0" fontId="8" fillId="0" borderId="6" xfId="2" applyFont="1" applyFill="1" applyBorder="1">
      <alignment horizontal="center" vertical="center" wrapText="1"/>
    </xf>
  </cellXfs>
  <cellStyles count="12">
    <cellStyle name="MAPGEN0" xfId="1"/>
    <cellStyle name="MAPGEN1" xfId="8"/>
    <cellStyle name="MAPGEN10" xfId="7"/>
    <cellStyle name="MAPGEN2" xfId="9"/>
    <cellStyle name="MAPGEN3" xfId="10"/>
    <cellStyle name="MAPGEN4" xfId="2"/>
    <cellStyle name="MAPGEN5" xfId="3"/>
    <cellStyle name="MAPGEN6" xfId="4"/>
    <cellStyle name="MAPGEN7" xfId="5"/>
    <cellStyle name="MAPGEN8" xfId="11"/>
    <cellStyle name="MAPGEN9" xfId="6"/>
    <cellStyle name="Обычный" xfId="0" builtinId="0"/>
  </cellStyles>
  <dxfs count="19"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37"/>
  <sheetViews>
    <sheetView tabSelected="1" view="pageBreakPreview" zoomScale="75" zoomScaleNormal="85" zoomScaleSheetLayoutView="75" workbookViewId="0">
      <pane ySplit="14" topLeftCell="A523" activePane="bottomLeft" state="frozen"/>
      <selection pane="bottomLeft" activeCell="C535" sqref="C535"/>
    </sheetView>
  </sheetViews>
  <sheetFormatPr defaultColWidth="9.140625" defaultRowHeight="15" x14ac:dyDescent="0.25"/>
  <cols>
    <col min="1" max="1" width="8.5703125" style="27" customWidth="1"/>
    <col min="2" max="2" width="2.28515625" style="27" customWidth="1"/>
    <col min="3" max="3" width="92.42578125" style="27" customWidth="1"/>
    <col min="4" max="4" width="11.7109375" style="2" customWidth="1"/>
    <col min="5" max="9" width="15.42578125" style="3" customWidth="1"/>
    <col min="10" max="10" width="15.42578125" style="3" hidden="1" customWidth="1"/>
    <col min="11" max="11" width="26" style="3" hidden="1" customWidth="1"/>
    <col min="12" max="13" width="9.140625" style="3" hidden="1" customWidth="1"/>
    <col min="14" max="14" width="12.28515625" style="3" hidden="1" customWidth="1"/>
    <col min="15" max="17" width="9.140625" style="3" hidden="1" customWidth="1"/>
    <col min="18" max="32" width="0" style="3" hidden="1" customWidth="1"/>
    <col min="33" max="34" width="9.140625" style="3"/>
    <col min="35" max="40" width="0" style="3" hidden="1" customWidth="1"/>
    <col min="41" max="16384" width="9.140625" style="3"/>
  </cols>
  <sheetData>
    <row r="1" spans="1:40" ht="16.5" x14ac:dyDescent="0.25">
      <c r="A1" s="1"/>
      <c r="B1" s="1"/>
      <c r="C1" s="1"/>
      <c r="G1" s="1" t="s">
        <v>0</v>
      </c>
      <c r="Z1" s="4"/>
    </row>
    <row r="2" spans="1:40" ht="13.9" customHeight="1" x14ac:dyDescent="0.25">
      <c r="A2" s="1"/>
      <c r="B2" s="1"/>
      <c r="C2" s="1"/>
      <c r="G2" s="41" t="s">
        <v>1</v>
      </c>
      <c r="H2" s="41"/>
      <c r="I2" s="41"/>
    </row>
    <row r="3" spans="1:40" ht="16.5" x14ac:dyDescent="0.25">
      <c r="A3" s="1"/>
      <c r="B3" s="1"/>
      <c r="C3" s="1"/>
      <c r="G3" s="1" t="s">
        <v>2</v>
      </c>
    </row>
    <row r="4" spans="1:40" ht="16.5" x14ac:dyDescent="0.25">
      <c r="A4" s="1"/>
      <c r="B4" s="1"/>
      <c r="C4" s="1"/>
      <c r="G4" s="1" t="s">
        <v>3</v>
      </c>
    </row>
    <row r="5" spans="1:40" ht="16.5" x14ac:dyDescent="0.25">
      <c r="A5" s="1"/>
      <c r="B5" s="1"/>
      <c r="C5" s="1"/>
      <c r="G5" s="1" t="s">
        <v>4</v>
      </c>
    </row>
    <row r="6" spans="1:40" ht="18.75" x14ac:dyDescent="0.3">
      <c r="A6" s="1"/>
      <c r="B6" s="1"/>
      <c r="C6" s="1"/>
      <c r="G6" s="5"/>
      <c r="H6" s="6"/>
      <c r="I6" s="1" t="s">
        <v>5</v>
      </c>
      <c r="J6" s="1"/>
    </row>
    <row r="7" spans="1:40" ht="16.5" x14ac:dyDescent="0.25">
      <c r="A7" s="1"/>
      <c r="B7" s="1"/>
      <c r="C7" s="1"/>
      <c r="G7" s="42" t="s">
        <v>6</v>
      </c>
      <c r="H7" s="42"/>
    </row>
    <row r="8" spans="1:40" ht="16.5" x14ac:dyDescent="0.25">
      <c r="A8" s="1"/>
      <c r="B8" s="1"/>
      <c r="C8" s="1"/>
    </row>
    <row r="9" spans="1:40" ht="16.5" x14ac:dyDescent="0.25">
      <c r="A9" s="1"/>
      <c r="B9" s="1"/>
      <c r="C9" s="1"/>
    </row>
    <row r="10" spans="1:40" ht="20.2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7"/>
      <c r="K10" s="8"/>
    </row>
    <row r="11" spans="1:40" ht="44.2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7"/>
      <c r="K11" s="8"/>
      <c r="L11" s="9"/>
      <c r="M11" s="10" t="s">
        <v>8</v>
      </c>
      <c r="N11" s="10"/>
      <c r="O11" s="11"/>
    </row>
    <row r="12" spans="1:40" ht="33" customHeight="1" x14ac:dyDescent="0.25">
      <c r="A12" s="44" t="s">
        <v>9</v>
      </c>
      <c r="B12" s="44" t="s">
        <v>10</v>
      </c>
      <c r="C12" s="44"/>
      <c r="D12" s="45" t="s">
        <v>11</v>
      </c>
      <c r="E12" s="46" t="s">
        <v>554</v>
      </c>
      <c r="F12" s="47"/>
      <c r="G12" s="46" t="s">
        <v>12</v>
      </c>
      <c r="H12" s="46" t="s">
        <v>13</v>
      </c>
      <c r="I12" s="47"/>
      <c r="J12" s="12"/>
      <c r="K12" s="8"/>
    </row>
    <row r="13" spans="1:40" ht="54" customHeight="1" x14ac:dyDescent="0.25">
      <c r="A13" s="44"/>
      <c r="B13" s="44"/>
      <c r="C13" s="44"/>
      <c r="D13" s="45"/>
      <c r="E13" s="13" t="s">
        <v>14</v>
      </c>
      <c r="F13" s="13" t="s">
        <v>15</v>
      </c>
      <c r="G13" s="47"/>
      <c r="H13" s="13" t="s">
        <v>14</v>
      </c>
      <c r="I13" s="13" t="s">
        <v>15</v>
      </c>
      <c r="J13" s="14"/>
      <c r="K13" s="8"/>
    </row>
    <row r="14" spans="1:40" ht="15" hidden="1" customHeight="1" x14ac:dyDescent="0.25">
      <c r="A14" s="44"/>
      <c r="B14" s="44"/>
      <c r="C14" s="44"/>
      <c r="D14" s="45"/>
      <c r="E14" s="15"/>
      <c r="F14" s="15"/>
      <c r="G14" s="15"/>
      <c r="H14" s="15"/>
      <c r="I14" s="15"/>
      <c r="J14" s="16"/>
      <c r="K14" s="8"/>
    </row>
    <row r="15" spans="1:40" ht="30.75" customHeight="1" x14ac:dyDescent="0.25">
      <c r="A15" s="33" t="s">
        <v>16</v>
      </c>
      <c r="B15" s="34"/>
      <c r="C15" s="34"/>
      <c r="D15" s="17" t="s">
        <v>17</v>
      </c>
      <c r="E15" s="18">
        <v>11.13</v>
      </c>
      <c r="F15" s="18">
        <v>0</v>
      </c>
      <c r="G15" s="18"/>
      <c r="H15" s="18">
        <f>(E15+G15)*1.2</f>
        <v>13.356</v>
      </c>
      <c r="I15" s="18">
        <f>(F15+G15)*1.2</f>
        <v>0</v>
      </c>
      <c r="J15" s="19">
        <f>ROUND(((E15+G15)*1.2),2)</f>
        <v>13.36</v>
      </c>
      <c r="K15" s="19">
        <f>ROUND(((F15+G15)*1.2),2)</f>
        <v>0</v>
      </c>
      <c r="N15" s="3" t="e">
        <f>#REF!-#REF!</f>
        <v>#REF!</v>
      </c>
      <c r="P15" s="4">
        <f t="shared" ref="P15:Q46" si="0">ROUND(E15,2)</f>
        <v>11.13</v>
      </c>
      <c r="Q15" s="4">
        <f t="shared" si="0"/>
        <v>0</v>
      </c>
      <c r="R15" s="3">
        <f>(P15+G15)*1.2</f>
        <v>13.356</v>
      </c>
      <c r="S15" s="3">
        <f>(Q15+F15)*1.2</f>
        <v>0</v>
      </c>
      <c r="T15" s="4">
        <f t="shared" ref="T15:U46" si="1">H15-R15</f>
        <v>0</v>
      </c>
      <c r="U15" s="4">
        <f t="shared" si="1"/>
        <v>0</v>
      </c>
      <c r="Z15" s="4">
        <f>H15-J15</f>
        <v>-3.9999999999995595E-3</v>
      </c>
      <c r="AA15" s="4">
        <f>I15-K15</f>
        <v>0</v>
      </c>
      <c r="AB15" s="3">
        <f>ROUND((F15+G15)*1.2,2)</f>
        <v>0</v>
      </c>
      <c r="AD15" s="4">
        <f t="shared" ref="AD15:AE78" si="2">AA15-H15</f>
        <v>-13.356</v>
      </c>
      <c r="AE15" s="4">
        <f t="shared" si="2"/>
        <v>0</v>
      </c>
      <c r="AI15" s="3">
        <v>11.13</v>
      </c>
      <c r="AJ15" s="3">
        <v>0</v>
      </c>
      <c r="AK15" s="4">
        <f>AI15/E15</f>
        <v>1</v>
      </c>
      <c r="AL15" s="4" t="e">
        <f>AJ15/F15</f>
        <v>#DIV/0!</v>
      </c>
    </row>
    <row r="16" spans="1:40" ht="24.75" customHeight="1" x14ac:dyDescent="0.25">
      <c r="A16" s="33" t="s">
        <v>18</v>
      </c>
      <c r="B16" s="34"/>
      <c r="C16" s="34"/>
      <c r="D16" s="17" t="s">
        <v>19</v>
      </c>
      <c r="E16" s="18">
        <v>12.9</v>
      </c>
      <c r="F16" s="18">
        <v>1.3</v>
      </c>
      <c r="G16" s="18"/>
      <c r="H16" s="18">
        <f t="shared" ref="H16:H79" si="3">(E16+G16)*1.2</f>
        <v>15.48</v>
      </c>
      <c r="I16" s="18">
        <f t="shared" ref="I16:I79" si="4">(F16+G16)*1.2</f>
        <v>1.56</v>
      </c>
      <c r="J16" s="19">
        <f t="shared" ref="J16:J79" si="5">ROUND(((E16+G16)*1.2),2)</f>
        <v>15.48</v>
      </c>
      <c r="K16" s="19">
        <f t="shared" ref="K16:K79" si="6">ROUND(((F16+G16)*1.2),2)</f>
        <v>1.56</v>
      </c>
      <c r="N16" s="3" t="e">
        <f>#REF!-#REF!</f>
        <v>#REF!</v>
      </c>
      <c r="P16" s="4">
        <f t="shared" si="0"/>
        <v>12.9</v>
      </c>
      <c r="Q16" s="4">
        <f t="shared" si="0"/>
        <v>1.3</v>
      </c>
      <c r="R16" s="4">
        <f t="shared" ref="R16:R79" si="7">(P16+G16)*1.2</f>
        <v>15.48</v>
      </c>
      <c r="S16" s="4">
        <f>(Q16+G16)*1.2</f>
        <v>1.56</v>
      </c>
      <c r="T16" s="4">
        <f t="shared" si="1"/>
        <v>0</v>
      </c>
      <c r="U16" s="4">
        <f t="shared" si="1"/>
        <v>0</v>
      </c>
      <c r="Z16" s="4">
        <f t="shared" ref="Z16:AA79" si="8">H16-J16</f>
        <v>0</v>
      </c>
      <c r="AA16" s="4">
        <f t="shared" si="8"/>
        <v>0</v>
      </c>
      <c r="AB16" s="3">
        <f t="shared" ref="AB16:AB79" si="9">ROUND((F16+G16)*1.2,2)</f>
        <v>1.56</v>
      </c>
      <c r="AD16" s="4">
        <f t="shared" si="2"/>
        <v>-15.48</v>
      </c>
      <c r="AE16" s="4">
        <f t="shared" si="2"/>
        <v>0</v>
      </c>
      <c r="AI16" s="3">
        <v>12.9</v>
      </c>
      <c r="AJ16" s="3">
        <v>1.3</v>
      </c>
      <c r="AK16" s="4">
        <f t="shared" ref="AK16:AL79" si="10">AI16/E16</f>
        <v>1</v>
      </c>
      <c r="AL16" s="4">
        <f t="shared" si="10"/>
        <v>1</v>
      </c>
      <c r="AM16" s="4">
        <f>1.06-AK16</f>
        <v>6.0000000000000053E-2</v>
      </c>
      <c r="AN16" s="4">
        <f>1.06-AL16</f>
        <v>6.0000000000000053E-2</v>
      </c>
    </row>
    <row r="17" spans="1:40" ht="27.75" customHeight="1" x14ac:dyDescent="0.25">
      <c r="A17" s="33" t="s">
        <v>20</v>
      </c>
      <c r="B17" s="34"/>
      <c r="C17" s="34"/>
      <c r="D17" s="17" t="s">
        <v>21</v>
      </c>
      <c r="E17" s="18">
        <v>20.07</v>
      </c>
      <c r="F17" s="18">
        <v>2.0099999999999998</v>
      </c>
      <c r="G17" s="18"/>
      <c r="H17" s="18">
        <f t="shared" si="3"/>
        <v>24.084</v>
      </c>
      <c r="I17" s="18">
        <f t="shared" si="4"/>
        <v>2.4119999999999995</v>
      </c>
      <c r="J17" s="19">
        <f t="shared" si="5"/>
        <v>24.08</v>
      </c>
      <c r="K17" s="19">
        <f t="shared" si="6"/>
        <v>2.41</v>
      </c>
      <c r="N17" s="3" t="e">
        <f>#REF!-#REF!</f>
        <v>#REF!</v>
      </c>
      <c r="P17" s="4">
        <f t="shared" si="0"/>
        <v>20.07</v>
      </c>
      <c r="Q17" s="4">
        <f t="shared" si="0"/>
        <v>2.0099999999999998</v>
      </c>
      <c r="R17" s="4">
        <f t="shared" si="7"/>
        <v>24.084</v>
      </c>
      <c r="S17" s="4">
        <f t="shared" ref="S17:S80" si="11">(Q17+G17)*1.2</f>
        <v>2.4119999999999995</v>
      </c>
      <c r="T17" s="4">
        <f t="shared" si="1"/>
        <v>0</v>
      </c>
      <c r="U17" s="4">
        <f t="shared" si="1"/>
        <v>0</v>
      </c>
      <c r="Z17" s="4">
        <f t="shared" si="8"/>
        <v>4.0000000000013358E-3</v>
      </c>
      <c r="AA17" s="4">
        <f t="shared" si="8"/>
        <v>1.9999999999993356E-3</v>
      </c>
      <c r="AB17" s="3">
        <f t="shared" si="9"/>
        <v>2.41</v>
      </c>
      <c r="AD17" s="4">
        <f t="shared" si="2"/>
        <v>-24.082000000000001</v>
      </c>
      <c r="AE17" s="4">
        <f t="shared" si="2"/>
        <v>-1.9999999999993356E-3</v>
      </c>
      <c r="AI17" s="3">
        <v>20.07</v>
      </c>
      <c r="AJ17" s="3">
        <v>2.0099999999999998</v>
      </c>
      <c r="AK17" s="4">
        <f t="shared" si="10"/>
        <v>1</v>
      </c>
      <c r="AL17" s="4">
        <f t="shared" si="10"/>
        <v>1</v>
      </c>
      <c r="AM17" s="4">
        <f t="shared" ref="AM17:AN80" si="12">1.06-AK17</f>
        <v>6.0000000000000053E-2</v>
      </c>
      <c r="AN17" s="4">
        <f t="shared" si="12"/>
        <v>6.0000000000000053E-2</v>
      </c>
    </row>
    <row r="18" spans="1:40" ht="41.25" customHeight="1" x14ac:dyDescent="0.25">
      <c r="A18" s="33" t="s">
        <v>22</v>
      </c>
      <c r="B18" s="34"/>
      <c r="C18" s="34"/>
      <c r="D18" s="17" t="s">
        <v>23</v>
      </c>
      <c r="E18" s="18">
        <v>6.06</v>
      </c>
      <c r="F18" s="18">
        <v>1.25</v>
      </c>
      <c r="G18" s="18"/>
      <c r="H18" s="18">
        <f t="shared" si="3"/>
        <v>7.2719999999999994</v>
      </c>
      <c r="I18" s="18">
        <f t="shared" si="4"/>
        <v>1.5</v>
      </c>
      <c r="J18" s="19">
        <f t="shared" si="5"/>
        <v>7.27</v>
      </c>
      <c r="K18" s="19">
        <f t="shared" si="6"/>
        <v>1.5</v>
      </c>
      <c r="N18" s="3" t="e">
        <f>#REF!-#REF!</f>
        <v>#REF!</v>
      </c>
      <c r="P18" s="4">
        <f t="shared" si="0"/>
        <v>6.06</v>
      </c>
      <c r="Q18" s="4">
        <f t="shared" si="0"/>
        <v>1.25</v>
      </c>
      <c r="R18" s="4">
        <f t="shared" si="7"/>
        <v>7.2719999999999994</v>
      </c>
      <c r="S18" s="4">
        <f t="shared" si="11"/>
        <v>1.5</v>
      </c>
      <c r="T18" s="4">
        <f t="shared" si="1"/>
        <v>0</v>
      </c>
      <c r="U18" s="4">
        <f t="shared" si="1"/>
        <v>0</v>
      </c>
      <c r="Z18" s="4">
        <f t="shared" si="8"/>
        <v>1.9999999999997797E-3</v>
      </c>
      <c r="AA18" s="4">
        <f t="shared" si="8"/>
        <v>0</v>
      </c>
      <c r="AB18" s="3">
        <f t="shared" si="9"/>
        <v>1.5</v>
      </c>
      <c r="AD18" s="4">
        <f t="shared" si="2"/>
        <v>-7.2719999999999994</v>
      </c>
      <c r="AE18" s="4">
        <f t="shared" si="2"/>
        <v>0</v>
      </c>
      <c r="AI18" s="3">
        <v>6.06</v>
      </c>
      <c r="AJ18" s="3">
        <v>1.25</v>
      </c>
      <c r="AK18" s="4">
        <f t="shared" si="10"/>
        <v>1</v>
      </c>
      <c r="AL18" s="4">
        <f t="shared" si="10"/>
        <v>1</v>
      </c>
      <c r="AM18" s="4">
        <f t="shared" si="12"/>
        <v>6.0000000000000053E-2</v>
      </c>
      <c r="AN18" s="4">
        <f t="shared" si="12"/>
        <v>6.0000000000000053E-2</v>
      </c>
    </row>
    <row r="19" spans="1:40" ht="24.75" customHeight="1" x14ac:dyDescent="0.25">
      <c r="A19" s="33" t="s">
        <v>24</v>
      </c>
      <c r="B19" s="34"/>
      <c r="C19" s="34"/>
      <c r="D19" s="17" t="s">
        <v>25</v>
      </c>
      <c r="E19" s="18">
        <v>2.3199999999999998</v>
      </c>
      <c r="F19" s="18">
        <v>1.17</v>
      </c>
      <c r="G19" s="18"/>
      <c r="H19" s="18">
        <f t="shared" si="3"/>
        <v>2.7839999999999998</v>
      </c>
      <c r="I19" s="18">
        <f t="shared" si="4"/>
        <v>1.4039999999999999</v>
      </c>
      <c r="J19" s="19">
        <f t="shared" si="5"/>
        <v>2.78</v>
      </c>
      <c r="K19" s="19">
        <f t="shared" si="6"/>
        <v>1.4</v>
      </c>
      <c r="N19" s="3" t="e">
        <f>#REF!-#REF!</f>
        <v>#REF!</v>
      </c>
      <c r="P19" s="4">
        <f t="shared" si="0"/>
        <v>2.3199999999999998</v>
      </c>
      <c r="Q19" s="4">
        <f t="shared" si="0"/>
        <v>1.17</v>
      </c>
      <c r="R19" s="4">
        <f t="shared" si="7"/>
        <v>2.7839999999999998</v>
      </c>
      <c r="S19" s="4">
        <f t="shared" si="11"/>
        <v>1.4039999999999999</v>
      </c>
      <c r="T19" s="4">
        <f t="shared" si="1"/>
        <v>0</v>
      </c>
      <c r="U19" s="4">
        <f t="shared" si="1"/>
        <v>0</v>
      </c>
      <c r="Z19" s="4">
        <f t="shared" si="8"/>
        <v>4.0000000000000036E-3</v>
      </c>
      <c r="AA19" s="4">
        <f t="shared" si="8"/>
        <v>4.0000000000000036E-3</v>
      </c>
      <c r="AB19" s="3">
        <f t="shared" si="9"/>
        <v>1.4</v>
      </c>
      <c r="AD19" s="4">
        <f t="shared" si="2"/>
        <v>-2.78</v>
      </c>
      <c r="AE19" s="4">
        <f t="shared" si="2"/>
        <v>-4.0000000000000036E-3</v>
      </c>
      <c r="AI19" s="3">
        <v>2.3199999999999998</v>
      </c>
      <c r="AJ19" s="3">
        <v>1.17</v>
      </c>
      <c r="AK19" s="4">
        <f t="shared" si="10"/>
        <v>1</v>
      </c>
      <c r="AL19" s="4">
        <f t="shared" si="10"/>
        <v>1</v>
      </c>
      <c r="AM19" s="4">
        <f t="shared" si="12"/>
        <v>6.0000000000000053E-2</v>
      </c>
      <c r="AN19" s="4">
        <f t="shared" si="12"/>
        <v>6.0000000000000053E-2</v>
      </c>
    </row>
    <row r="20" spans="1:40" ht="24.75" customHeight="1" x14ac:dyDescent="0.25">
      <c r="A20" s="37" t="s">
        <v>26</v>
      </c>
      <c r="B20" s="38"/>
      <c r="C20" s="38"/>
      <c r="D20" s="17" t="s">
        <v>27</v>
      </c>
      <c r="E20" s="18">
        <v>11.41</v>
      </c>
      <c r="F20" s="18">
        <v>1.61</v>
      </c>
      <c r="G20" s="18"/>
      <c r="H20" s="18">
        <f t="shared" si="3"/>
        <v>13.692</v>
      </c>
      <c r="I20" s="18">
        <f t="shared" si="4"/>
        <v>1.9319999999999999</v>
      </c>
      <c r="J20" s="19">
        <f t="shared" si="5"/>
        <v>13.69</v>
      </c>
      <c r="K20" s="19">
        <f t="shared" si="6"/>
        <v>1.93</v>
      </c>
      <c r="N20" s="3" t="e">
        <f>#REF!-#REF!</f>
        <v>#REF!</v>
      </c>
      <c r="P20" s="4">
        <f t="shared" si="0"/>
        <v>11.41</v>
      </c>
      <c r="Q20" s="4">
        <f t="shared" si="0"/>
        <v>1.61</v>
      </c>
      <c r="R20" s="4">
        <f t="shared" si="7"/>
        <v>13.692</v>
      </c>
      <c r="S20" s="4">
        <f t="shared" si="11"/>
        <v>1.9319999999999999</v>
      </c>
      <c r="T20" s="4">
        <f t="shared" si="1"/>
        <v>0</v>
      </c>
      <c r="U20" s="4">
        <f t="shared" si="1"/>
        <v>0</v>
      </c>
      <c r="Z20" s="4">
        <f t="shared" si="8"/>
        <v>2.0000000000006679E-3</v>
      </c>
      <c r="AA20" s="4">
        <f t="shared" si="8"/>
        <v>2.0000000000000018E-3</v>
      </c>
      <c r="AB20" s="3">
        <f t="shared" si="9"/>
        <v>1.93</v>
      </c>
      <c r="AD20" s="4">
        <f t="shared" si="2"/>
        <v>-13.69</v>
      </c>
      <c r="AE20" s="4">
        <f t="shared" si="2"/>
        <v>-2.0000000000000018E-3</v>
      </c>
      <c r="AI20" s="3">
        <v>11.41</v>
      </c>
      <c r="AJ20" s="3">
        <v>1.61</v>
      </c>
      <c r="AK20" s="4">
        <f t="shared" si="10"/>
        <v>1</v>
      </c>
      <c r="AL20" s="4">
        <f t="shared" si="10"/>
        <v>1</v>
      </c>
      <c r="AM20" s="4">
        <f t="shared" si="12"/>
        <v>6.0000000000000053E-2</v>
      </c>
      <c r="AN20" s="4">
        <f t="shared" si="12"/>
        <v>6.0000000000000053E-2</v>
      </c>
    </row>
    <row r="21" spans="1:40" ht="72" customHeight="1" x14ac:dyDescent="0.25">
      <c r="A21" s="33" t="s">
        <v>28</v>
      </c>
      <c r="B21" s="33"/>
      <c r="C21" s="33"/>
      <c r="D21" s="17" t="s">
        <v>29</v>
      </c>
      <c r="E21" s="18">
        <v>1.23</v>
      </c>
      <c r="F21" s="18">
        <v>0.25</v>
      </c>
      <c r="G21" s="18"/>
      <c r="H21" s="18">
        <f t="shared" si="3"/>
        <v>1.476</v>
      </c>
      <c r="I21" s="18">
        <f t="shared" si="4"/>
        <v>0.3</v>
      </c>
      <c r="J21" s="19">
        <f t="shared" si="5"/>
        <v>1.48</v>
      </c>
      <c r="K21" s="19">
        <f t="shared" si="6"/>
        <v>0.3</v>
      </c>
      <c r="N21" s="3" t="e">
        <f>#REF!-#REF!</f>
        <v>#REF!</v>
      </c>
      <c r="P21" s="4">
        <f t="shared" si="0"/>
        <v>1.23</v>
      </c>
      <c r="Q21" s="4">
        <f t="shared" si="0"/>
        <v>0.25</v>
      </c>
      <c r="R21" s="4">
        <f t="shared" si="7"/>
        <v>1.476</v>
      </c>
      <c r="S21" s="4">
        <f t="shared" si="11"/>
        <v>0.3</v>
      </c>
      <c r="T21" s="4">
        <f t="shared" si="1"/>
        <v>0</v>
      </c>
      <c r="U21" s="4">
        <f t="shared" si="1"/>
        <v>0</v>
      </c>
      <c r="Z21" s="4">
        <f t="shared" si="8"/>
        <v>-4.0000000000000036E-3</v>
      </c>
      <c r="AA21" s="4">
        <f t="shared" si="8"/>
        <v>0</v>
      </c>
      <c r="AB21" s="3">
        <f t="shared" si="9"/>
        <v>0.3</v>
      </c>
      <c r="AD21" s="4">
        <f t="shared" si="2"/>
        <v>-1.476</v>
      </c>
      <c r="AE21" s="4">
        <f t="shared" si="2"/>
        <v>0</v>
      </c>
      <c r="AI21" s="3">
        <v>1.23</v>
      </c>
      <c r="AJ21" s="3">
        <v>0.25</v>
      </c>
      <c r="AK21" s="4">
        <f t="shared" si="10"/>
        <v>1</v>
      </c>
      <c r="AL21" s="4">
        <f t="shared" si="10"/>
        <v>1</v>
      </c>
      <c r="AM21" s="4">
        <f t="shared" si="12"/>
        <v>6.0000000000000053E-2</v>
      </c>
      <c r="AN21" s="4">
        <f t="shared" si="12"/>
        <v>6.0000000000000053E-2</v>
      </c>
    </row>
    <row r="22" spans="1:40" ht="24" customHeight="1" x14ac:dyDescent="0.25">
      <c r="A22" s="33" t="s">
        <v>30</v>
      </c>
      <c r="B22" s="34"/>
      <c r="C22" s="34"/>
      <c r="D22" s="17" t="s">
        <v>29</v>
      </c>
      <c r="E22" s="18">
        <v>7.62</v>
      </c>
      <c r="F22" s="18">
        <v>5.07</v>
      </c>
      <c r="G22" s="18"/>
      <c r="H22" s="18">
        <f t="shared" si="3"/>
        <v>9.1440000000000001</v>
      </c>
      <c r="I22" s="18">
        <f t="shared" si="4"/>
        <v>6.0840000000000005</v>
      </c>
      <c r="J22" s="19">
        <f t="shared" si="5"/>
        <v>9.14</v>
      </c>
      <c r="K22" s="19">
        <f t="shared" si="6"/>
        <v>6.08</v>
      </c>
      <c r="N22" s="3" t="e">
        <f>#REF!-#REF!</f>
        <v>#REF!</v>
      </c>
      <c r="P22" s="4">
        <f t="shared" si="0"/>
        <v>7.62</v>
      </c>
      <c r="Q22" s="4">
        <f t="shared" si="0"/>
        <v>5.07</v>
      </c>
      <c r="R22" s="4">
        <f t="shared" si="7"/>
        <v>9.1440000000000001</v>
      </c>
      <c r="S22" s="4">
        <f t="shared" si="11"/>
        <v>6.0840000000000005</v>
      </c>
      <c r="T22" s="4">
        <f t="shared" si="1"/>
        <v>0</v>
      </c>
      <c r="U22" s="4">
        <f t="shared" si="1"/>
        <v>0</v>
      </c>
      <c r="Z22" s="4">
        <f t="shared" si="8"/>
        <v>3.9999999999995595E-3</v>
      </c>
      <c r="AA22" s="4">
        <f t="shared" si="8"/>
        <v>4.0000000000004476E-3</v>
      </c>
      <c r="AB22" s="3">
        <f t="shared" si="9"/>
        <v>6.08</v>
      </c>
      <c r="AD22" s="4">
        <f t="shared" si="2"/>
        <v>-9.14</v>
      </c>
      <c r="AE22" s="4">
        <f t="shared" si="2"/>
        <v>-4.0000000000004476E-3</v>
      </c>
      <c r="AI22" s="3">
        <v>7.62</v>
      </c>
      <c r="AJ22" s="3">
        <v>5.07</v>
      </c>
      <c r="AK22" s="4">
        <f t="shared" si="10"/>
        <v>1</v>
      </c>
      <c r="AL22" s="4">
        <f t="shared" si="10"/>
        <v>1</v>
      </c>
      <c r="AM22" s="4">
        <f t="shared" si="12"/>
        <v>6.0000000000000053E-2</v>
      </c>
      <c r="AN22" s="4">
        <f t="shared" si="12"/>
        <v>6.0000000000000053E-2</v>
      </c>
    </row>
    <row r="23" spans="1:40" ht="30" customHeight="1" x14ac:dyDescent="0.25">
      <c r="A23" s="33" t="s">
        <v>31</v>
      </c>
      <c r="B23" s="34"/>
      <c r="C23" s="34"/>
      <c r="D23" s="17" t="s">
        <v>21</v>
      </c>
      <c r="E23" s="18">
        <v>4.91</v>
      </c>
      <c r="F23" s="18" t="e">
        <v>#VALUE!</v>
      </c>
      <c r="G23" s="18"/>
      <c r="H23" s="18">
        <f t="shared" si="3"/>
        <v>5.8920000000000003</v>
      </c>
      <c r="I23" s="18" t="e">
        <f t="shared" si="4"/>
        <v>#VALUE!</v>
      </c>
      <c r="J23" s="19">
        <f t="shared" si="5"/>
        <v>5.89</v>
      </c>
      <c r="K23" s="19" t="e">
        <f t="shared" si="6"/>
        <v>#VALUE!</v>
      </c>
      <c r="N23" s="3" t="e">
        <f>#REF!-#REF!</f>
        <v>#REF!</v>
      </c>
      <c r="P23" s="4">
        <f t="shared" si="0"/>
        <v>4.91</v>
      </c>
      <c r="Q23" s="4" t="e">
        <f t="shared" si="0"/>
        <v>#VALUE!</v>
      </c>
      <c r="R23" s="4">
        <f t="shared" si="7"/>
        <v>5.8920000000000003</v>
      </c>
      <c r="S23" s="4" t="e">
        <f t="shared" si="11"/>
        <v>#VALUE!</v>
      </c>
      <c r="T23" s="4">
        <f t="shared" si="1"/>
        <v>0</v>
      </c>
      <c r="U23" s="4" t="e">
        <f t="shared" si="1"/>
        <v>#VALUE!</v>
      </c>
      <c r="Z23" s="4">
        <f t="shared" si="8"/>
        <v>2.0000000000006679E-3</v>
      </c>
      <c r="AA23" s="4" t="e">
        <f t="shared" si="8"/>
        <v>#VALUE!</v>
      </c>
      <c r="AB23" s="3" t="e">
        <f t="shared" si="9"/>
        <v>#VALUE!</v>
      </c>
      <c r="AD23" s="4" t="e">
        <f t="shared" si="2"/>
        <v>#VALUE!</v>
      </c>
      <c r="AE23" s="4" t="e">
        <f t="shared" si="2"/>
        <v>#VALUE!</v>
      </c>
      <c r="AI23" s="3">
        <v>4.91</v>
      </c>
      <c r="AJ23" s="3" t="e">
        <v>#VALUE!</v>
      </c>
      <c r="AK23" s="4">
        <f t="shared" si="10"/>
        <v>1</v>
      </c>
      <c r="AL23" s="4" t="e">
        <f t="shared" si="10"/>
        <v>#VALUE!</v>
      </c>
      <c r="AM23" s="4">
        <f t="shared" si="12"/>
        <v>6.0000000000000053E-2</v>
      </c>
      <c r="AN23" s="4" t="e">
        <f t="shared" si="12"/>
        <v>#VALUE!</v>
      </c>
    </row>
    <row r="24" spans="1:40" ht="40.5" customHeight="1" x14ac:dyDescent="0.25">
      <c r="A24" s="33" t="s">
        <v>32</v>
      </c>
      <c r="B24" s="34"/>
      <c r="C24" s="34"/>
      <c r="D24" s="17" t="s">
        <v>33</v>
      </c>
      <c r="E24" s="18">
        <v>14.95</v>
      </c>
      <c r="F24" s="18" t="e">
        <v>#VALUE!</v>
      </c>
      <c r="G24" s="18"/>
      <c r="H24" s="18">
        <f t="shared" si="3"/>
        <v>17.939999999999998</v>
      </c>
      <c r="I24" s="18" t="e">
        <f t="shared" si="4"/>
        <v>#VALUE!</v>
      </c>
      <c r="J24" s="19">
        <f t="shared" si="5"/>
        <v>17.940000000000001</v>
      </c>
      <c r="K24" s="19" t="e">
        <f t="shared" si="6"/>
        <v>#VALUE!</v>
      </c>
      <c r="N24" s="3" t="e">
        <f>#REF!-#REF!</f>
        <v>#REF!</v>
      </c>
      <c r="P24" s="4">
        <f t="shared" si="0"/>
        <v>14.95</v>
      </c>
      <c r="Q24" s="4" t="e">
        <f t="shared" si="0"/>
        <v>#VALUE!</v>
      </c>
      <c r="R24" s="4">
        <f t="shared" si="7"/>
        <v>17.939999999999998</v>
      </c>
      <c r="S24" s="4" t="e">
        <f t="shared" si="11"/>
        <v>#VALUE!</v>
      </c>
      <c r="T24" s="4">
        <f t="shared" si="1"/>
        <v>0</v>
      </c>
      <c r="U24" s="4" t="e">
        <f t="shared" si="1"/>
        <v>#VALUE!</v>
      </c>
      <c r="Z24" s="4">
        <f t="shared" si="8"/>
        <v>0</v>
      </c>
      <c r="AA24" s="4" t="e">
        <f t="shared" si="8"/>
        <v>#VALUE!</v>
      </c>
      <c r="AB24" s="3" t="e">
        <f t="shared" si="9"/>
        <v>#VALUE!</v>
      </c>
      <c r="AD24" s="4" t="e">
        <f t="shared" si="2"/>
        <v>#VALUE!</v>
      </c>
      <c r="AE24" s="4" t="e">
        <f t="shared" si="2"/>
        <v>#VALUE!</v>
      </c>
      <c r="AI24" s="3">
        <v>14.95</v>
      </c>
      <c r="AJ24" s="3" t="e">
        <v>#VALUE!</v>
      </c>
      <c r="AK24" s="4">
        <f t="shared" si="10"/>
        <v>1</v>
      </c>
      <c r="AL24" s="4" t="e">
        <f t="shared" si="10"/>
        <v>#VALUE!</v>
      </c>
      <c r="AM24" s="4">
        <f t="shared" si="12"/>
        <v>6.0000000000000053E-2</v>
      </c>
      <c r="AN24" s="4" t="e">
        <f t="shared" si="12"/>
        <v>#VALUE!</v>
      </c>
    </row>
    <row r="25" spans="1:40" ht="41.25" customHeight="1" x14ac:dyDescent="0.25">
      <c r="A25" s="33" t="s">
        <v>34</v>
      </c>
      <c r="B25" s="34"/>
      <c r="C25" s="34"/>
      <c r="D25" s="17" t="s">
        <v>33</v>
      </c>
      <c r="E25" s="18" t="e">
        <v>#VALUE!</v>
      </c>
      <c r="F25" s="18" t="e">
        <v>#VALUE!</v>
      </c>
      <c r="G25" s="18"/>
      <c r="H25" s="18" t="e">
        <f t="shared" si="3"/>
        <v>#VALUE!</v>
      </c>
      <c r="I25" s="18" t="e">
        <f t="shared" si="4"/>
        <v>#VALUE!</v>
      </c>
      <c r="J25" s="19" t="e">
        <f t="shared" si="5"/>
        <v>#VALUE!</v>
      </c>
      <c r="K25" s="19" t="e">
        <f t="shared" si="6"/>
        <v>#VALUE!</v>
      </c>
      <c r="N25" s="3" t="e">
        <f>#REF!-#REF!</f>
        <v>#REF!</v>
      </c>
      <c r="P25" s="4" t="e">
        <f t="shared" si="0"/>
        <v>#VALUE!</v>
      </c>
      <c r="Q25" s="4" t="e">
        <f t="shared" si="0"/>
        <v>#VALUE!</v>
      </c>
      <c r="R25" s="4" t="e">
        <f t="shared" si="7"/>
        <v>#VALUE!</v>
      </c>
      <c r="S25" s="4" t="e">
        <f t="shared" si="11"/>
        <v>#VALUE!</v>
      </c>
      <c r="T25" s="4" t="e">
        <f t="shared" si="1"/>
        <v>#VALUE!</v>
      </c>
      <c r="U25" s="4" t="e">
        <f t="shared" si="1"/>
        <v>#VALUE!</v>
      </c>
      <c r="Z25" s="4" t="e">
        <f t="shared" si="8"/>
        <v>#VALUE!</v>
      </c>
      <c r="AA25" s="4" t="e">
        <f t="shared" si="8"/>
        <v>#VALUE!</v>
      </c>
      <c r="AB25" s="3" t="e">
        <f t="shared" si="9"/>
        <v>#VALUE!</v>
      </c>
      <c r="AD25" s="4" t="e">
        <f t="shared" si="2"/>
        <v>#VALUE!</v>
      </c>
      <c r="AE25" s="4" t="e">
        <f t="shared" si="2"/>
        <v>#VALUE!</v>
      </c>
      <c r="AI25" s="3" t="e">
        <v>#VALUE!</v>
      </c>
      <c r="AJ25" s="3" t="e">
        <v>#VALUE!</v>
      </c>
      <c r="AK25" s="4" t="e">
        <f t="shared" si="10"/>
        <v>#VALUE!</v>
      </c>
      <c r="AL25" s="4" t="e">
        <f t="shared" si="10"/>
        <v>#VALUE!</v>
      </c>
      <c r="AM25" s="4" t="e">
        <f t="shared" si="12"/>
        <v>#VALUE!</v>
      </c>
      <c r="AN25" s="4" t="e">
        <f t="shared" si="12"/>
        <v>#VALUE!</v>
      </c>
    </row>
    <row r="26" spans="1:40" ht="21" customHeight="1" x14ac:dyDescent="0.25">
      <c r="A26" s="33" t="s">
        <v>35</v>
      </c>
      <c r="B26" s="34"/>
      <c r="C26" s="34"/>
      <c r="D26" s="17" t="s">
        <v>33</v>
      </c>
      <c r="E26" s="18" t="e">
        <v>#VALUE!</v>
      </c>
      <c r="F26" s="18" t="e">
        <v>#VALUE!</v>
      </c>
      <c r="G26" s="18"/>
      <c r="H26" s="18" t="e">
        <f t="shared" si="3"/>
        <v>#VALUE!</v>
      </c>
      <c r="I26" s="18" t="e">
        <f t="shared" si="4"/>
        <v>#VALUE!</v>
      </c>
      <c r="J26" s="19" t="e">
        <f t="shared" si="5"/>
        <v>#VALUE!</v>
      </c>
      <c r="K26" s="19" t="e">
        <f t="shared" si="6"/>
        <v>#VALUE!</v>
      </c>
      <c r="N26" s="3" t="e">
        <f>#REF!-#REF!</f>
        <v>#REF!</v>
      </c>
      <c r="P26" s="4" t="e">
        <f t="shared" si="0"/>
        <v>#VALUE!</v>
      </c>
      <c r="Q26" s="4" t="e">
        <f t="shared" si="0"/>
        <v>#VALUE!</v>
      </c>
      <c r="R26" s="4" t="e">
        <f t="shared" si="7"/>
        <v>#VALUE!</v>
      </c>
      <c r="S26" s="4" t="e">
        <f t="shared" si="11"/>
        <v>#VALUE!</v>
      </c>
      <c r="T26" s="4" t="e">
        <f t="shared" si="1"/>
        <v>#VALUE!</v>
      </c>
      <c r="U26" s="4" t="e">
        <f t="shared" si="1"/>
        <v>#VALUE!</v>
      </c>
      <c r="Z26" s="4" t="e">
        <f t="shared" si="8"/>
        <v>#VALUE!</v>
      </c>
      <c r="AA26" s="4" t="e">
        <f t="shared" si="8"/>
        <v>#VALUE!</v>
      </c>
      <c r="AB26" s="3" t="e">
        <f t="shared" si="9"/>
        <v>#VALUE!</v>
      </c>
      <c r="AD26" s="4" t="e">
        <f t="shared" si="2"/>
        <v>#VALUE!</v>
      </c>
      <c r="AE26" s="4" t="e">
        <f t="shared" si="2"/>
        <v>#VALUE!</v>
      </c>
      <c r="AI26" s="3" t="e">
        <v>#VALUE!</v>
      </c>
      <c r="AJ26" s="3" t="e">
        <v>#VALUE!</v>
      </c>
      <c r="AK26" s="4" t="e">
        <f t="shared" si="10"/>
        <v>#VALUE!</v>
      </c>
      <c r="AL26" s="4" t="e">
        <f t="shared" si="10"/>
        <v>#VALUE!</v>
      </c>
      <c r="AM26" s="4" t="e">
        <f t="shared" si="12"/>
        <v>#VALUE!</v>
      </c>
      <c r="AN26" s="4" t="e">
        <f t="shared" si="12"/>
        <v>#VALUE!</v>
      </c>
    </row>
    <row r="27" spans="1:40" ht="43.5" customHeight="1" x14ac:dyDescent="0.25">
      <c r="A27" s="33" t="s">
        <v>36</v>
      </c>
      <c r="B27" s="34"/>
      <c r="C27" s="34"/>
      <c r="D27" s="17" t="s">
        <v>33</v>
      </c>
      <c r="E27" s="18">
        <v>21.01</v>
      </c>
      <c r="F27" s="18" t="e">
        <v>#VALUE!</v>
      </c>
      <c r="G27" s="18"/>
      <c r="H27" s="18">
        <f t="shared" si="3"/>
        <v>25.212</v>
      </c>
      <c r="I27" s="18" t="e">
        <f t="shared" si="4"/>
        <v>#VALUE!</v>
      </c>
      <c r="J27" s="19">
        <f t="shared" si="5"/>
        <v>25.21</v>
      </c>
      <c r="K27" s="19" t="e">
        <f t="shared" si="6"/>
        <v>#VALUE!</v>
      </c>
      <c r="N27" s="3" t="e">
        <f>#REF!-#REF!</f>
        <v>#REF!</v>
      </c>
      <c r="P27" s="4">
        <f t="shared" si="0"/>
        <v>21.01</v>
      </c>
      <c r="Q27" s="4" t="e">
        <f t="shared" si="0"/>
        <v>#VALUE!</v>
      </c>
      <c r="R27" s="4">
        <f t="shared" si="7"/>
        <v>25.212</v>
      </c>
      <c r="S27" s="4" t="e">
        <f t="shared" si="11"/>
        <v>#VALUE!</v>
      </c>
      <c r="T27" s="4">
        <f t="shared" si="1"/>
        <v>0</v>
      </c>
      <c r="U27" s="4" t="e">
        <f t="shared" si="1"/>
        <v>#VALUE!</v>
      </c>
      <c r="Z27" s="4">
        <f t="shared" si="8"/>
        <v>1.9999999999988916E-3</v>
      </c>
      <c r="AA27" s="4" t="e">
        <f t="shared" si="8"/>
        <v>#VALUE!</v>
      </c>
      <c r="AB27" s="3" t="e">
        <f t="shared" si="9"/>
        <v>#VALUE!</v>
      </c>
      <c r="AD27" s="4" t="e">
        <f t="shared" si="2"/>
        <v>#VALUE!</v>
      </c>
      <c r="AE27" s="4" t="e">
        <f t="shared" si="2"/>
        <v>#VALUE!</v>
      </c>
      <c r="AI27" s="3">
        <v>21.01</v>
      </c>
      <c r="AJ27" s="3" t="e">
        <v>#VALUE!</v>
      </c>
      <c r="AK27" s="4">
        <f t="shared" si="10"/>
        <v>1</v>
      </c>
      <c r="AL27" s="4" t="e">
        <f t="shared" si="10"/>
        <v>#VALUE!</v>
      </c>
      <c r="AM27" s="4">
        <f t="shared" si="12"/>
        <v>6.0000000000000053E-2</v>
      </c>
      <c r="AN27" s="4" t="e">
        <f t="shared" si="12"/>
        <v>#VALUE!</v>
      </c>
    </row>
    <row r="28" spans="1:40" ht="25.5" customHeight="1" x14ac:dyDescent="0.25">
      <c r="A28" s="33" t="s">
        <v>37</v>
      </c>
      <c r="B28" s="34"/>
      <c r="C28" s="34"/>
      <c r="D28" s="17" t="s">
        <v>33</v>
      </c>
      <c r="E28" s="18">
        <v>18.760000000000002</v>
      </c>
      <c r="F28" s="18" t="e">
        <v>#VALUE!</v>
      </c>
      <c r="G28" s="18"/>
      <c r="H28" s="18">
        <f t="shared" si="3"/>
        <v>22.512</v>
      </c>
      <c r="I28" s="18" t="e">
        <f t="shared" si="4"/>
        <v>#VALUE!</v>
      </c>
      <c r="J28" s="19">
        <f t="shared" si="5"/>
        <v>22.51</v>
      </c>
      <c r="K28" s="19" t="e">
        <f t="shared" si="6"/>
        <v>#VALUE!</v>
      </c>
      <c r="N28" s="3" t="e">
        <f>#REF!-#REF!</f>
        <v>#REF!</v>
      </c>
      <c r="P28" s="4">
        <f t="shared" si="0"/>
        <v>18.760000000000002</v>
      </c>
      <c r="Q28" s="4" t="e">
        <f t="shared" si="0"/>
        <v>#VALUE!</v>
      </c>
      <c r="R28" s="4">
        <f t="shared" si="7"/>
        <v>22.512</v>
      </c>
      <c r="S28" s="4" t="e">
        <f t="shared" si="11"/>
        <v>#VALUE!</v>
      </c>
      <c r="T28" s="4">
        <f t="shared" si="1"/>
        <v>0</v>
      </c>
      <c r="U28" s="4" t="e">
        <f t="shared" si="1"/>
        <v>#VALUE!</v>
      </c>
      <c r="Z28" s="4">
        <f t="shared" si="8"/>
        <v>1.9999999999988916E-3</v>
      </c>
      <c r="AA28" s="4" t="e">
        <f t="shared" si="8"/>
        <v>#VALUE!</v>
      </c>
      <c r="AB28" s="3" t="e">
        <f t="shared" si="9"/>
        <v>#VALUE!</v>
      </c>
      <c r="AD28" s="4" t="e">
        <f t="shared" si="2"/>
        <v>#VALUE!</v>
      </c>
      <c r="AE28" s="4" t="e">
        <f t="shared" si="2"/>
        <v>#VALUE!</v>
      </c>
      <c r="AI28" s="3">
        <v>18.760000000000002</v>
      </c>
      <c r="AJ28" s="3" t="e">
        <v>#VALUE!</v>
      </c>
      <c r="AK28" s="4">
        <f t="shared" si="10"/>
        <v>1</v>
      </c>
      <c r="AL28" s="4" t="e">
        <f t="shared" si="10"/>
        <v>#VALUE!</v>
      </c>
      <c r="AM28" s="4">
        <f t="shared" si="12"/>
        <v>6.0000000000000053E-2</v>
      </c>
      <c r="AN28" s="4" t="e">
        <f t="shared" si="12"/>
        <v>#VALUE!</v>
      </c>
    </row>
    <row r="29" spans="1:40" ht="37.5" customHeight="1" x14ac:dyDescent="0.25">
      <c r="A29" s="33" t="s">
        <v>38</v>
      </c>
      <c r="B29" s="34"/>
      <c r="C29" s="34"/>
      <c r="D29" s="17" t="s">
        <v>33</v>
      </c>
      <c r="E29" s="18">
        <v>10.65</v>
      </c>
      <c r="F29" s="18" t="e">
        <v>#VALUE!</v>
      </c>
      <c r="G29" s="18"/>
      <c r="H29" s="18">
        <f t="shared" si="3"/>
        <v>12.78</v>
      </c>
      <c r="I29" s="18" t="e">
        <f t="shared" si="4"/>
        <v>#VALUE!</v>
      </c>
      <c r="J29" s="19">
        <f t="shared" si="5"/>
        <v>12.78</v>
      </c>
      <c r="K29" s="19" t="e">
        <f t="shared" si="6"/>
        <v>#VALUE!</v>
      </c>
      <c r="N29" s="3" t="e">
        <f>#REF!-#REF!</f>
        <v>#REF!</v>
      </c>
      <c r="P29" s="4">
        <f t="shared" si="0"/>
        <v>10.65</v>
      </c>
      <c r="Q29" s="4" t="e">
        <f t="shared" si="0"/>
        <v>#VALUE!</v>
      </c>
      <c r="R29" s="4">
        <f t="shared" si="7"/>
        <v>12.78</v>
      </c>
      <c r="S29" s="4" t="e">
        <f t="shared" si="11"/>
        <v>#VALUE!</v>
      </c>
      <c r="T29" s="4">
        <f t="shared" si="1"/>
        <v>0</v>
      </c>
      <c r="U29" s="4" t="e">
        <f t="shared" si="1"/>
        <v>#VALUE!</v>
      </c>
      <c r="Z29" s="4">
        <f t="shared" si="8"/>
        <v>0</v>
      </c>
      <c r="AA29" s="4" t="e">
        <f t="shared" si="8"/>
        <v>#VALUE!</v>
      </c>
      <c r="AB29" s="3" t="e">
        <f t="shared" si="9"/>
        <v>#VALUE!</v>
      </c>
      <c r="AD29" s="4" t="e">
        <f t="shared" si="2"/>
        <v>#VALUE!</v>
      </c>
      <c r="AE29" s="4" t="e">
        <f t="shared" si="2"/>
        <v>#VALUE!</v>
      </c>
      <c r="AI29" s="3">
        <v>10.65</v>
      </c>
      <c r="AJ29" s="3" t="e">
        <v>#VALUE!</v>
      </c>
      <c r="AK29" s="4">
        <f t="shared" si="10"/>
        <v>1</v>
      </c>
      <c r="AL29" s="4" t="e">
        <f t="shared" si="10"/>
        <v>#VALUE!</v>
      </c>
      <c r="AM29" s="4">
        <f t="shared" si="12"/>
        <v>6.0000000000000053E-2</v>
      </c>
      <c r="AN29" s="4" t="e">
        <f t="shared" si="12"/>
        <v>#VALUE!</v>
      </c>
    </row>
    <row r="30" spans="1:40" ht="49.5" customHeight="1" x14ac:dyDescent="0.25">
      <c r="A30" s="33" t="s">
        <v>39</v>
      </c>
      <c r="B30" s="34"/>
      <c r="C30" s="34"/>
      <c r="D30" s="17" t="s">
        <v>33</v>
      </c>
      <c r="E30" s="18">
        <v>10.65</v>
      </c>
      <c r="F30" s="18" t="e">
        <v>#VALUE!</v>
      </c>
      <c r="G30" s="18"/>
      <c r="H30" s="18">
        <f t="shared" si="3"/>
        <v>12.78</v>
      </c>
      <c r="I30" s="18" t="e">
        <f t="shared" si="4"/>
        <v>#VALUE!</v>
      </c>
      <c r="J30" s="19">
        <f t="shared" si="5"/>
        <v>12.78</v>
      </c>
      <c r="K30" s="19" t="e">
        <f t="shared" si="6"/>
        <v>#VALUE!</v>
      </c>
      <c r="N30" s="3" t="e">
        <f>#REF!-#REF!</f>
        <v>#REF!</v>
      </c>
      <c r="P30" s="4">
        <f t="shared" si="0"/>
        <v>10.65</v>
      </c>
      <c r="Q30" s="4" t="e">
        <f t="shared" si="0"/>
        <v>#VALUE!</v>
      </c>
      <c r="R30" s="4">
        <f t="shared" si="7"/>
        <v>12.78</v>
      </c>
      <c r="S30" s="4" t="e">
        <f t="shared" si="11"/>
        <v>#VALUE!</v>
      </c>
      <c r="T30" s="4">
        <f t="shared" si="1"/>
        <v>0</v>
      </c>
      <c r="U30" s="4" t="e">
        <f t="shared" si="1"/>
        <v>#VALUE!</v>
      </c>
      <c r="Z30" s="4">
        <f t="shared" si="8"/>
        <v>0</v>
      </c>
      <c r="AA30" s="4" t="e">
        <f t="shared" si="8"/>
        <v>#VALUE!</v>
      </c>
      <c r="AB30" s="3" t="e">
        <f t="shared" si="9"/>
        <v>#VALUE!</v>
      </c>
      <c r="AD30" s="4" t="e">
        <f t="shared" si="2"/>
        <v>#VALUE!</v>
      </c>
      <c r="AE30" s="4" t="e">
        <f t="shared" si="2"/>
        <v>#VALUE!</v>
      </c>
      <c r="AI30" s="3">
        <v>10.65</v>
      </c>
      <c r="AJ30" s="3" t="e">
        <v>#VALUE!</v>
      </c>
      <c r="AK30" s="4">
        <f t="shared" si="10"/>
        <v>1</v>
      </c>
      <c r="AL30" s="4" t="e">
        <f t="shared" si="10"/>
        <v>#VALUE!</v>
      </c>
      <c r="AM30" s="4">
        <f t="shared" si="12"/>
        <v>6.0000000000000053E-2</v>
      </c>
      <c r="AN30" s="4" t="e">
        <f t="shared" si="12"/>
        <v>#VALUE!</v>
      </c>
    </row>
    <row r="31" spans="1:40" ht="41.25" customHeight="1" x14ac:dyDescent="0.25">
      <c r="A31" s="33" t="s">
        <v>40</v>
      </c>
      <c r="B31" s="34"/>
      <c r="C31" s="34"/>
      <c r="D31" s="17" t="s">
        <v>33</v>
      </c>
      <c r="E31" s="18">
        <v>5.31</v>
      </c>
      <c r="F31" s="18">
        <v>1.77</v>
      </c>
      <c r="G31" s="18"/>
      <c r="H31" s="18">
        <f t="shared" si="3"/>
        <v>6.371999999999999</v>
      </c>
      <c r="I31" s="18">
        <f t="shared" si="4"/>
        <v>2.1240000000000001</v>
      </c>
      <c r="J31" s="19">
        <f t="shared" si="5"/>
        <v>6.37</v>
      </c>
      <c r="K31" s="19">
        <f t="shared" si="6"/>
        <v>2.12</v>
      </c>
      <c r="N31" s="3" t="e">
        <f>#REF!-#REF!</f>
        <v>#REF!</v>
      </c>
      <c r="P31" s="4">
        <f t="shared" si="0"/>
        <v>5.31</v>
      </c>
      <c r="Q31" s="4">
        <f t="shared" si="0"/>
        <v>1.77</v>
      </c>
      <c r="R31" s="4">
        <f t="shared" si="7"/>
        <v>6.371999999999999</v>
      </c>
      <c r="S31" s="4">
        <f t="shared" si="11"/>
        <v>2.1240000000000001</v>
      </c>
      <c r="T31" s="4">
        <f t="shared" si="1"/>
        <v>0</v>
      </c>
      <c r="U31" s="4">
        <f t="shared" si="1"/>
        <v>0</v>
      </c>
      <c r="Z31" s="4">
        <f t="shared" si="8"/>
        <v>1.9999999999988916E-3</v>
      </c>
      <c r="AA31" s="4">
        <f t="shared" si="8"/>
        <v>4.0000000000000036E-3</v>
      </c>
      <c r="AB31" s="3">
        <f t="shared" si="9"/>
        <v>2.12</v>
      </c>
      <c r="AD31" s="4">
        <f t="shared" si="2"/>
        <v>-6.3679999999999986</v>
      </c>
      <c r="AE31" s="4">
        <f t="shared" si="2"/>
        <v>-4.0000000000000036E-3</v>
      </c>
      <c r="AI31" s="3">
        <v>5.31</v>
      </c>
      <c r="AJ31" s="3">
        <v>1.77</v>
      </c>
      <c r="AK31" s="4">
        <f t="shared" si="10"/>
        <v>1</v>
      </c>
      <c r="AL31" s="4">
        <f t="shared" si="10"/>
        <v>1</v>
      </c>
      <c r="AM31" s="4">
        <f t="shared" si="12"/>
        <v>6.0000000000000053E-2</v>
      </c>
      <c r="AN31" s="4">
        <f t="shared" si="12"/>
        <v>6.0000000000000053E-2</v>
      </c>
    </row>
    <row r="32" spans="1:40" ht="45" customHeight="1" x14ac:dyDescent="0.25">
      <c r="A32" s="33" t="s">
        <v>41</v>
      </c>
      <c r="B32" s="34"/>
      <c r="C32" s="34"/>
      <c r="D32" s="17"/>
      <c r="E32" s="18" t="e">
        <v>#VALUE!</v>
      </c>
      <c r="F32" s="18" t="e">
        <v>#VALUE!</v>
      </c>
      <c r="G32" s="18"/>
      <c r="H32" s="18" t="e">
        <f t="shared" si="3"/>
        <v>#VALUE!</v>
      </c>
      <c r="I32" s="18" t="e">
        <f t="shared" si="4"/>
        <v>#VALUE!</v>
      </c>
      <c r="J32" s="19" t="e">
        <f t="shared" si="5"/>
        <v>#VALUE!</v>
      </c>
      <c r="K32" s="19" t="e">
        <f t="shared" si="6"/>
        <v>#VALUE!</v>
      </c>
      <c r="N32" s="3" t="e">
        <f>#REF!-#REF!</f>
        <v>#REF!</v>
      </c>
      <c r="P32" s="4" t="e">
        <f t="shared" si="0"/>
        <v>#VALUE!</v>
      </c>
      <c r="Q32" s="4" t="e">
        <f t="shared" si="0"/>
        <v>#VALUE!</v>
      </c>
      <c r="R32" s="4" t="e">
        <f t="shared" si="7"/>
        <v>#VALUE!</v>
      </c>
      <c r="S32" s="4" t="e">
        <f t="shared" si="11"/>
        <v>#VALUE!</v>
      </c>
      <c r="T32" s="4" t="e">
        <f t="shared" si="1"/>
        <v>#VALUE!</v>
      </c>
      <c r="U32" s="4" t="e">
        <f t="shared" si="1"/>
        <v>#VALUE!</v>
      </c>
      <c r="Z32" s="4" t="e">
        <f t="shared" si="8"/>
        <v>#VALUE!</v>
      </c>
      <c r="AA32" s="4" t="e">
        <f t="shared" si="8"/>
        <v>#VALUE!</v>
      </c>
      <c r="AB32" s="3" t="e">
        <f t="shared" si="9"/>
        <v>#VALUE!</v>
      </c>
      <c r="AD32" s="4" t="e">
        <f t="shared" si="2"/>
        <v>#VALUE!</v>
      </c>
      <c r="AE32" s="4" t="e">
        <f t="shared" si="2"/>
        <v>#VALUE!</v>
      </c>
      <c r="AI32" s="3" t="e">
        <v>#VALUE!</v>
      </c>
      <c r="AJ32" s="3" t="e">
        <v>#VALUE!</v>
      </c>
      <c r="AK32" s="4" t="e">
        <f t="shared" si="10"/>
        <v>#VALUE!</v>
      </c>
      <c r="AL32" s="4" t="e">
        <f t="shared" si="10"/>
        <v>#VALUE!</v>
      </c>
      <c r="AM32" s="4" t="e">
        <f t="shared" si="12"/>
        <v>#VALUE!</v>
      </c>
      <c r="AN32" s="4" t="e">
        <f t="shared" si="12"/>
        <v>#VALUE!</v>
      </c>
    </row>
    <row r="33" spans="1:40" ht="19.5" customHeight="1" x14ac:dyDescent="0.25">
      <c r="A33" s="33" t="s">
        <v>42</v>
      </c>
      <c r="B33" s="34"/>
      <c r="C33" s="34"/>
      <c r="D33" s="17" t="s">
        <v>43</v>
      </c>
      <c r="E33" s="18">
        <v>9</v>
      </c>
      <c r="F33" s="18" t="e">
        <v>#VALUE!</v>
      </c>
      <c r="G33" s="18"/>
      <c r="H33" s="18">
        <f t="shared" si="3"/>
        <v>10.799999999999999</v>
      </c>
      <c r="I33" s="18" t="e">
        <f t="shared" si="4"/>
        <v>#VALUE!</v>
      </c>
      <c r="J33" s="19">
        <f t="shared" si="5"/>
        <v>10.8</v>
      </c>
      <c r="K33" s="19" t="e">
        <f t="shared" si="6"/>
        <v>#VALUE!</v>
      </c>
      <c r="N33" s="3" t="e">
        <f>#REF!-#REF!</f>
        <v>#REF!</v>
      </c>
      <c r="P33" s="4">
        <f t="shared" si="0"/>
        <v>9</v>
      </c>
      <c r="Q33" s="4" t="e">
        <f t="shared" si="0"/>
        <v>#VALUE!</v>
      </c>
      <c r="R33" s="4">
        <f t="shared" si="7"/>
        <v>10.799999999999999</v>
      </c>
      <c r="S33" s="4" t="e">
        <f t="shared" si="11"/>
        <v>#VALUE!</v>
      </c>
      <c r="T33" s="4">
        <f t="shared" si="1"/>
        <v>0</v>
      </c>
      <c r="U33" s="4" t="e">
        <f t="shared" si="1"/>
        <v>#VALUE!</v>
      </c>
      <c r="Z33" s="4">
        <f t="shared" si="8"/>
        <v>0</v>
      </c>
      <c r="AA33" s="4" t="e">
        <f t="shared" si="8"/>
        <v>#VALUE!</v>
      </c>
      <c r="AB33" s="3" t="e">
        <f t="shared" si="9"/>
        <v>#VALUE!</v>
      </c>
      <c r="AD33" s="4" t="e">
        <f t="shared" si="2"/>
        <v>#VALUE!</v>
      </c>
      <c r="AE33" s="4" t="e">
        <f t="shared" si="2"/>
        <v>#VALUE!</v>
      </c>
      <c r="AI33" s="3">
        <v>9</v>
      </c>
      <c r="AJ33" s="3" t="e">
        <v>#VALUE!</v>
      </c>
      <c r="AK33" s="4">
        <f t="shared" si="10"/>
        <v>1</v>
      </c>
      <c r="AL33" s="4" t="e">
        <f t="shared" si="10"/>
        <v>#VALUE!</v>
      </c>
      <c r="AM33" s="4">
        <f t="shared" si="12"/>
        <v>6.0000000000000053E-2</v>
      </c>
      <c r="AN33" s="4" t="e">
        <f t="shared" si="12"/>
        <v>#VALUE!</v>
      </c>
    </row>
    <row r="34" spans="1:40" ht="19.5" customHeight="1" x14ac:dyDescent="0.25">
      <c r="A34" s="33" t="s">
        <v>44</v>
      </c>
      <c r="B34" s="34"/>
      <c r="C34" s="34"/>
      <c r="D34" s="17" t="s">
        <v>17</v>
      </c>
      <c r="E34" s="18">
        <v>1.86</v>
      </c>
      <c r="F34" s="18" t="e">
        <v>#VALUE!</v>
      </c>
      <c r="G34" s="18"/>
      <c r="H34" s="18">
        <f t="shared" si="3"/>
        <v>2.2320000000000002</v>
      </c>
      <c r="I34" s="18" t="e">
        <f t="shared" si="4"/>
        <v>#VALUE!</v>
      </c>
      <c r="J34" s="19">
        <f t="shared" si="5"/>
        <v>2.23</v>
      </c>
      <c r="K34" s="19" t="e">
        <f t="shared" si="6"/>
        <v>#VALUE!</v>
      </c>
      <c r="N34" s="3" t="e">
        <f>#REF!-#REF!</f>
        <v>#REF!</v>
      </c>
      <c r="P34" s="4">
        <f t="shared" si="0"/>
        <v>1.86</v>
      </c>
      <c r="Q34" s="4" t="e">
        <f t="shared" si="0"/>
        <v>#VALUE!</v>
      </c>
      <c r="R34" s="4">
        <f t="shared" si="7"/>
        <v>2.2320000000000002</v>
      </c>
      <c r="S34" s="4" t="e">
        <f t="shared" si="11"/>
        <v>#VALUE!</v>
      </c>
      <c r="T34" s="4">
        <f t="shared" si="1"/>
        <v>0</v>
      </c>
      <c r="U34" s="4" t="e">
        <f t="shared" si="1"/>
        <v>#VALUE!</v>
      </c>
      <c r="Z34" s="4">
        <f t="shared" si="8"/>
        <v>2.0000000000002238E-3</v>
      </c>
      <c r="AA34" s="4" t="e">
        <f t="shared" si="8"/>
        <v>#VALUE!</v>
      </c>
      <c r="AB34" s="3" t="e">
        <f t="shared" si="9"/>
        <v>#VALUE!</v>
      </c>
      <c r="AD34" s="4" t="e">
        <f t="shared" si="2"/>
        <v>#VALUE!</v>
      </c>
      <c r="AE34" s="4" t="e">
        <f t="shared" si="2"/>
        <v>#VALUE!</v>
      </c>
      <c r="AI34" s="3">
        <v>1.86</v>
      </c>
      <c r="AJ34" s="3" t="e">
        <v>#VALUE!</v>
      </c>
      <c r="AK34" s="4">
        <f t="shared" si="10"/>
        <v>1</v>
      </c>
      <c r="AL34" s="4" t="e">
        <f t="shared" si="10"/>
        <v>#VALUE!</v>
      </c>
      <c r="AM34" s="4">
        <f t="shared" si="12"/>
        <v>6.0000000000000053E-2</v>
      </c>
      <c r="AN34" s="4" t="e">
        <f t="shared" si="12"/>
        <v>#VALUE!</v>
      </c>
    </row>
    <row r="35" spans="1:40" ht="37.5" customHeight="1" x14ac:dyDescent="0.25">
      <c r="A35" s="33" t="s">
        <v>45</v>
      </c>
      <c r="B35" s="34"/>
      <c r="C35" s="34"/>
      <c r="D35" s="17" t="s">
        <v>46</v>
      </c>
      <c r="E35" s="18">
        <v>36.159999999999997</v>
      </c>
      <c r="F35" s="18">
        <v>0</v>
      </c>
      <c r="G35" s="18"/>
      <c r="H35" s="18">
        <f t="shared" si="3"/>
        <v>43.391999999999996</v>
      </c>
      <c r="I35" s="18">
        <f t="shared" si="4"/>
        <v>0</v>
      </c>
      <c r="J35" s="19">
        <f t="shared" si="5"/>
        <v>43.39</v>
      </c>
      <c r="K35" s="19">
        <f t="shared" si="6"/>
        <v>0</v>
      </c>
      <c r="N35" s="3" t="e">
        <f>#REF!-#REF!</f>
        <v>#REF!</v>
      </c>
      <c r="P35" s="4">
        <f t="shared" si="0"/>
        <v>36.159999999999997</v>
      </c>
      <c r="Q35" s="4">
        <f t="shared" si="0"/>
        <v>0</v>
      </c>
      <c r="R35" s="4">
        <f t="shared" si="7"/>
        <v>43.391999999999996</v>
      </c>
      <c r="S35" s="4">
        <f t="shared" si="11"/>
        <v>0</v>
      </c>
      <c r="T35" s="4">
        <f t="shared" si="1"/>
        <v>0</v>
      </c>
      <c r="U35" s="4">
        <f t="shared" si="1"/>
        <v>0</v>
      </c>
      <c r="Z35" s="4">
        <f t="shared" si="8"/>
        <v>1.9999999999953388E-3</v>
      </c>
      <c r="AA35" s="4">
        <f t="shared" si="8"/>
        <v>0</v>
      </c>
      <c r="AB35" s="3">
        <f t="shared" si="9"/>
        <v>0</v>
      </c>
      <c r="AD35" s="4">
        <f t="shared" si="2"/>
        <v>-43.391999999999996</v>
      </c>
      <c r="AE35" s="4">
        <f t="shared" si="2"/>
        <v>0</v>
      </c>
      <c r="AI35" s="3">
        <v>36.159999999999997</v>
      </c>
      <c r="AJ35" s="3">
        <v>0</v>
      </c>
      <c r="AK35" s="4">
        <f t="shared" si="10"/>
        <v>1</v>
      </c>
      <c r="AL35" s="4" t="e">
        <f t="shared" si="10"/>
        <v>#DIV/0!</v>
      </c>
      <c r="AM35" s="4">
        <f t="shared" si="12"/>
        <v>6.0000000000000053E-2</v>
      </c>
      <c r="AN35" s="4" t="e">
        <f t="shared" si="12"/>
        <v>#DIV/0!</v>
      </c>
    </row>
    <row r="36" spans="1:40" ht="72.75" customHeight="1" x14ac:dyDescent="0.25">
      <c r="A36" s="33" t="s">
        <v>47</v>
      </c>
      <c r="B36" s="34"/>
      <c r="C36" s="34"/>
      <c r="D36" s="17" t="s">
        <v>48</v>
      </c>
      <c r="E36" s="18">
        <v>20.329999999999998</v>
      </c>
      <c r="F36" s="18" t="e">
        <v>#VALUE!</v>
      </c>
      <c r="G36" s="18"/>
      <c r="H36" s="18">
        <f t="shared" si="3"/>
        <v>24.395999999999997</v>
      </c>
      <c r="I36" s="18" t="e">
        <f t="shared" si="4"/>
        <v>#VALUE!</v>
      </c>
      <c r="J36" s="19">
        <f t="shared" si="5"/>
        <v>24.4</v>
      </c>
      <c r="K36" s="19" t="e">
        <f t="shared" si="6"/>
        <v>#VALUE!</v>
      </c>
      <c r="N36" s="3" t="e">
        <f>#REF!-#REF!</f>
        <v>#REF!</v>
      </c>
      <c r="P36" s="4">
        <f t="shared" si="0"/>
        <v>20.329999999999998</v>
      </c>
      <c r="Q36" s="4" t="e">
        <f t="shared" si="0"/>
        <v>#VALUE!</v>
      </c>
      <c r="R36" s="4">
        <f t="shared" si="7"/>
        <v>24.395999999999997</v>
      </c>
      <c r="S36" s="4" t="e">
        <f t="shared" si="11"/>
        <v>#VALUE!</v>
      </c>
      <c r="T36" s="4">
        <f t="shared" si="1"/>
        <v>0</v>
      </c>
      <c r="U36" s="4" t="e">
        <f t="shared" si="1"/>
        <v>#VALUE!</v>
      </c>
      <c r="Z36" s="4">
        <f t="shared" si="8"/>
        <v>-4.0000000000013358E-3</v>
      </c>
      <c r="AA36" s="4" t="e">
        <f t="shared" si="8"/>
        <v>#VALUE!</v>
      </c>
      <c r="AB36" s="3" t="e">
        <f t="shared" si="9"/>
        <v>#VALUE!</v>
      </c>
      <c r="AD36" s="4" t="e">
        <f t="shared" si="2"/>
        <v>#VALUE!</v>
      </c>
      <c r="AE36" s="4" t="e">
        <f t="shared" si="2"/>
        <v>#VALUE!</v>
      </c>
      <c r="AI36" s="3">
        <v>20.329999999999998</v>
      </c>
      <c r="AJ36" s="3" t="e">
        <v>#VALUE!</v>
      </c>
      <c r="AK36" s="4">
        <f t="shared" si="10"/>
        <v>1</v>
      </c>
      <c r="AL36" s="4" t="e">
        <f t="shared" si="10"/>
        <v>#VALUE!</v>
      </c>
      <c r="AM36" s="4">
        <f t="shared" si="12"/>
        <v>6.0000000000000053E-2</v>
      </c>
      <c r="AN36" s="4" t="e">
        <f t="shared" si="12"/>
        <v>#VALUE!</v>
      </c>
    </row>
    <row r="37" spans="1:40" ht="26.25" customHeight="1" x14ac:dyDescent="0.25">
      <c r="A37" s="33" t="s">
        <v>49</v>
      </c>
      <c r="B37" s="34"/>
      <c r="C37" s="34"/>
      <c r="D37" s="17" t="s">
        <v>50</v>
      </c>
      <c r="E37" s="18" t="e">
        <v>#VALUE!</v>
      </c>
      <c r="F37" s="18" t="e">
        <v>#VALUE!</v>
      </c>
      <c r="G37" s="18"/>
      <c r="H37" s="18" t="e">
        <f t="shared" si="3"/>
        <v>#VALUE!</v>
      </c>
      <c r="I37" s="18" t="e">
        <f t="shared" si="4"/>
        <v>#VALUE!</v>
      </c>
      <c r="J37" s="19" t="e">
        <f t="shared" si="5"/>
        <v>#VALUE!</v>
      </c>
      <c r="K37" s="19" t="e">
        <f t="shared" si="6"/>
        <v>#VALUE!</v>
      </c>
      <c r="N37" s="3" t="e">
        <f>#REF!-#REF!</f>
        <v>#REF!</v>
      </c>
      <c r="P37" s="4" t="e">
        <f t="shared" si="0"/>
        <v>#VALUE!</v>
      </c>
      <c r="Q37" s="4" t="e">
        <f t="shared" si="0"/>
        <v>#VALUE!</v>
      </c>
      <c r="R37" s="4" t="e">
        <f t="shared" si="7"/>
        <v>#VALUE!</v>
      </c>
      <c r="S37" s="4" t="e">
        <f t="shared" si="11"/>
        <v>#VALUE!</v>
      </c>
      <c r="T37" s="4" t="e">
        <f t="shared" si="1"/>
        <v>#VALUE!</v>
      </c>
      <c r="U37" s="4" t="e">
        <f t="shared" si="1"/>
        <v>#VALUE!</v>
      </c>
      <c r="Z37" s="4" t="e">
        <f t="shared" si="8"/>
        <v>#VALUE!</v>
      </c>
      <c r="AA37" s="4" t="e">
        <f t="shared" si="8"/>
        <v>#VALUE!</v>
      </c>
      <c r="AB37" s="3" t="e">
        <f t="shared" si="9"/>
        <v>#VALUE!</v>
      </c>
      <c r="AD37" s="4" t="e">
        <f t="shared" si="2"/>
        <v>#VALUE!</v>
      </c>
      <c r="AE37" s="4" t="e">
        <f t="shared" si="2"/>
        <v>#VALUE!</v>
      </c>
      <c r="AI37" s="3" t="e">
        <v>#VALUE!</v>
      </c>
      <c r="AJ37" s="3" t="e">
        <v>#VALUE!</v>
      </c>
      <c r="AK37" s="4" t="e">
        <f t="shared" si="10"/>
        <v>#VALUE!</v>
      </c>
      <c r="AL37" s="4" t="e">
        <f t="shared" si="10"/>
        <v>#VALUE!</v>
      </c>
      <c r="AM37" s="4" t="e">
        <f t="shared" si="12"/>
        <v>#VALUE!</v>
      </c>
      <c r="AN37" s="4" t="e">
        <f t="shared" si="12"/>
        <v>#VALUE!</v>
      </c>
    </row>
    <row r="38" spans="1:40" ht="38.25" customHeight="1" x14ac:dyDescent="0.25">
      <c r="A38" s="33" t="s">
        <v>51</v>
      </c>
      <c r="B38" s="34"/>
      <c r="C38" s="34"/>
      <c r="D38" s="17" t="s">
        <v>50</v>
      </c>
      <c r="E38" s="18">
        <v>8.0500000000000007</v>
      </c>
      <c r="F38" s="18" t="e">
        <v>#VALUE!</v>
      </c>
      <c r="G38" s="18"/>
      <c r="H38" s="18">
        <f t="shared" si="3"/>
        <v>9.66</v>
      </c>
      <c r="I38" s="18" t="e">
        <f t="shared" si="4"/>
        <v>#VALUE!</v>
      </c>
      <c r="J38" s="19">
        <f t="shared" si="5"/>
        <v>9.66</v>
      </c>
      <c r="K38" s="19" t="e">
        <f t="shared" si="6"/>
        <v>#VALUE!</v>
      </c>
      <c r="N38" s="3" t="e">
        <f>#REF!-#REF!</f>
        <v>#REF!</v>
      </c>
      <c r="P38" s="4">
        <f t="shared" si="0"/>
        <v>8.0500000000000007</v>
      </c>
      <c r="Q38" s="4" t="e">
        <f t="shared" si="0"/>
        <v>#VALUE!</v>
      </c>
      <c r="R38" s="4">
        <f t="shared" si="7"/>
        <v>9.66</v>
      </c>
      <c r="S38" s="4" t="e">
        <f t="shared" si="11"/>
        <v>#VALUE!</v>
      </c>
      <c r="T38" s="4">
        <f t="shared" si="1"/>
        <v>0</v>
      </c>
      <c r="U38" s="4" t="e">
        <f t="shared" si="1"/>
        <v>#VALUE!</v>
      </c>
      <c r="Z38" s="4">
        <f t="shared" si="8"/>
        <v>0</v>
      </c>
      <c r="AA38" s="4" t="e">
        <f t="shared" si="8"/>
        <v>#VALUE!</v>
      </c>
      <c r="AB38" s="3" t="e">
        <f t="shared" si="9"/>
        <v>#VALUE!</v>
      </c>
      <c r="AD38" s="4" t="e">
        <f t="shared" si="2"/>
        <v>#VALUE!</v>
      </c>
      <c r="AE38" s="4" t="e">
        <f t="shared" si="2"/>
        <v>#VALUE!</v>
      </c>
      <c r="AI38" s="3">
        <v>8.0500000000000007</v>
      </c>
      <c r="AJ38" s="3" t="e">
        <v>#VALUE!</v>
      </c>
      <c r="AK38" s="4">
        <f t="shared" si="10"/>
        <v>1</v>
      </c>
      <c r="AL38" s="4" t="e">
        <f t="shared" si="10"/>
        <v>#VALUE!</v>
      </c>
      <c r="AM38" s="4">
        <f t="shared" si="12"/>
        <v>6.0000000000000053E-2</v>
      </c>
      <c r="AN38" s="4" t="e">
        <f t="shared" si="12"/>
        <v>#VALUE!</v>
      </c>
    </row>
    <row r="39" spans="1:40" ht="39" customHeight="1" x14ac:dyDescent="0.25">
      <c r="A39" s="33" t="s">
        <v>52</v>
      </c>
      <c r="B39" s="34"/>
      <c r="C39" s="34"/>
      <c r="D39" s="17" t="s">
        <v>50</v>
      </c>
      <c r="E39" s="18">
        <v>4.0599999999999996</v>
      </c>
      <c r="F39" s="18" t="e">
        <v>#VALUE!</v>
      </c>
      <c r="G39" s="18"/>
      <c r="H39" s="18">
        <f t="shared" si="3"/>
        <v>4.871999999999999</v>
      </c>
      <c r="I39" s="18" t="e">
        <f t="shared" si="4"/>
        <v>#VALUE!</v>
      </c>
      <c r="J39" s="19">
        <f t="shared" si="5"/>
        <v>4.87</v>
      </c>
      <c r="K39" s="19" t="e">
        <f t="shared" si="6"/>
        <v>#VALUE!</v>
      </c>
      <c r="N39" s="3" t="e">
        <f>#REF!-#REF!</f>
        <v>#REF!</v>
      </c>
      <c r="P39" s="4">
        <f t="shared" si="0"/>
        <v>4.0599999999999996</v>
      </c>
      <c r="Q39" s="4" t="e">
        <f t="shared" si="0"/>
        <v>#VALUE!</v>
      </c>
      <c r="R39" s="4">
        <f t="shared" si="7"/>
        <v>4.871999999999999</v>
      </c>
      <c r="S39" s="4" t="e">
        <f t="shared" si="11"/>
        <v>#VALUE!</v>
      </c>
      <c r="T39" s="4">
        <f t="shared" si="1"/>
        <v>0</v>
      </c>
      <c r="U39" s="4" t="e">
        <f t="shared" si="1"/>
        <v>#VALUE!</v>
      </c>
      <c r="Z39" s="4">
        <f t="shared" si="8"/>
        <v>1.9999999999988916E-3</v>
      </c>
      <c r="AA39" s="4" t="e">
        <f t="shared" si="8"/>
        <v>#VALUE!</v>
      </c>
      <c r="AB39" s="3" t="e">
        <f t="shared" si="9"/>
        <v>#VALUE!</v>
      </c>
      <c r="AD39" s="4" t="e">
        <f t="shared" si="2"/>
        <v>#VALUE!</v>
      </c>
      <c r="AE39" s="4" t="e">
        <f t="shared" si="2"/>
        <v>#VALUE!</v>
      </c>
      <c r="AI39" s="3">
        <v>4.0599999999999996</v>
      </c>
      <c r="AJ39" s="3" t="e">
        <v>#VALUE!</v>
      </c>
      <c r="AK39" s="4">
        <f t="shared" si="10"/>
        <v>1</v>
      </c>
      <c r="AL39" s="4" t="e">
        <f t="shared" si="10"/>
        <v>#VALUE!</v>
      </c>
      <c r="AM39" s="4">
        <f t="shared" si="12"/>
        <v>6.0000000000000053E-2</v>
      </c>
      <c r="AN39" s="4" t="e">
        <f t="shared" si="12"/>
        <v>#VALUE!</v>
      </c>
    </row>
    <row r="40" spans="1:40" ht="36" customHeight="1" x14ac:dyDescent="0.25">
      <c r="A40" s="33" t="s">
        <v>53</v>
      </c>
      <c r="B40" s="34"/>
      <c r="C40" s="34"/>
      <c r="D40" s="17" t="s">
        <v>50</v>
      </c>
      <c r="E40" s="18">
        <v>11.54</v>
      </c>
      <c r="F40" s="18" t="e">
        <v>#VALUE!</v>
      </c>
      <c r="G40" s="18"/>
      <c r="H40" s="18">
        <f t="shared" si="3"/>
        <v>13.847999999999999</v>
      </c>
      <c r="I40" s="18" t="e">
        <f t="shared" si="4"/>
        <v>#VALUE!</v>
      </c>
      <c r="J40" s="19">
        <f t="shared" si="5"/>
        <v>13.85</v>
      </c>
      <c r="K40" s="19" t="e">
        <f t="shared" si="6"/>
        <v>#VALUE!</v>
      </c>
      <c r="N40" s="3" t="e">
        <f>#REF!-#REF!</f>
        <v>#REF!</v>
      </c>
      <c r="P40" s="4">
        <f t="shared" si="0"/>
        <v>11.54</v>
      </c>
      <c r="Q40" s="4" t="e">
        <f t="shared" si="0"/>
        <v>#VALUE!</v>
      </c>
      <c r="R40" s="4">
        <f t="shared" si="7"/>
        <v>13.847999999999999</v>
      </c>
      <c r="S40" s="4" t="e">
        <f t="shared" si="11"/>
        <v>#VALUE!</v>
      </c>
      <c r="T40" s="4">
        <f t="shared" si="1"/>
        <v>0</v>
      </c>
      <c r="U40" s="4" t="e">
        <f t="shared" si="1"/>
        <v>#VALUE!</v>
      </c>
      <c r="Z40" s="4">
        <f t="shared" si="8"/>
        <v>-2.0000000000006679E-3</v>
      </c>
      <c r="AA40" s="4" t="e">
        <f t="shared" si="8"/>
        <v>#VALUE!</v>
      </c>
      <c r="AB40" s="3" t="e">
        <f t="shared" si="9"/>
        <v>#VALUE!</v>
      </c>
      <c r="AD40" s="4" t="e">
        <f t="shared" si="2"/>
        <v>#VALUE!</v>
      </c>
      <c r="AE40" s="4" t="e">
        <f t="shared" si="2"/>
        <v>#VALUE!</v>
      </c>
      <c r="AI40" s="3">
        <v>11.54</v>
      </c>
      <c r="AJ40" s="3" t="e">
        <v>#VALUE!</v>
      </c>
      <c r="AK40" s="4">
        <f t="shared" si="10"/>
        <v>1</v>
      </c>
      <c r="AL40" s="4" t="e">
        <f t="shared" si="10"/>
        <v>#VALUE!</v>
      </c>
      <c r="AM40" s="4">
        <f t="shared" si="12"/>
        <v>6.0000000000000053E-2</v>
      </c>
      <c r="AN40" s="4" t="e">
        <f t="shared" si="12"/>
        <v>#VALUE!</v>
      </c>
    </row>
    <row r="41" spans="1:40" ht="40.5" customHeight="1" x14ac:dyDescent="0.25">
      <c r="A41" s="33" t="s">
        <v>54</v>
      </c>
      <c r="B41" s="34"/>
      <c r="C41" s="34"/>
      <c r="D41" s="17" t="s">
        <v>50</v>
      </c>
      <c r="E41" s="18">
        <v>24.03</v>
      </c>
      <c r="F41" s="18" t="e">
        <v>#VALUE!</v>
      </c>
      <c r="G41" s="18"/>
      <c r="H41" s="18">
        <f t="shared" si="3"/>
        <v>28.835999999999999</v>
      </c>
      <c r="I41" s="18" t="e">
        <f t="shared" si="4"/>
        <v>#VALUE!</v>
      </c>
      <c r="J41" s="19">
        <f t="shared" si="5"/>
        <v>28.84</v>
      </c>
      <c r="K41" s="19" t="e">
        <f t="shared" si="6"/>
        <v>#VALUE!</v>
      </c>
      <c r="N41" s="3" t="e">
        <f>#REF!-#REF!</f>
        <v>#REF!</v>
      </c>
      <c r="P41" s="4">
        <f t="shared" si="0"/>
        <v>24.03</v>
      </c>
      <c r="Q41" s="4" t="e">
        <f t="shared" si="0"/>
        <v>#VALUE!</v>
      </c>
      <c r="R41" s="4">
        <f t="shared" si="7"/>
        <v>28.835999999999999</v>
      </c>
      <c r="S41" s="4" t="e">
        <f t="shared" si="11"/>
        <v>#VALUE!</v>
      </c>
      <c r="T41" s="4">
        <f t="shared" si="1"/>
        <v>0</v>
      </c>
      <c r="U41" s="4" t="e">
        <f t="shared" si="1"/>
        <v>#VALUE!</v>
      </c>
      <c r="Z41" s="4">
        <f t="shared" si="8"/>
        <v>-4.0000000000013358E-3</v>
      </c>
      <c r="AA41" s="4" t="e">
        <f t="shared" si="8"/>
        <v>#VALUE!</v>
      </c>
      <c r="AB41" s="3" t="e">
        <f t="shared" si="9"/>
        <v>#VALUE!</v>
      </c>
      <c r="AD41" s="4" t="e">
        <f t="shared" si="2"/>
        <v>#VALUE!</v>
      </c>
      <c r="AE41" s="4" t="e">
        <f t="shared" si="2"/>
        <v>#VALUE!</v>
      </c>
      <c r="AI41" s="3">
        <v>24.03</v>
      </c>
      <c r="AJ41" s="3" t="e">
        <v>#VALUE!</v>
      </c>
      <c r="AK41" s="4">
        <f t="shared" si="10"/>
        <v>1</v>
      </c>
      <c r="AL41" s="4" t="e">
        <f t="shared" si="10"/>
        <v>#VALUE!</v>
      </c>
      <c r="AM41" s="4">
        <f t="shared" si="12"/>
        <v>6.0000000000000053E-2</v>
      </c>
      <c r="AN41" s="4" t="e">
        <f t="shared" si="12"/>
        <v>#VALUE!</v>
      </c>
    </row>
    <row r="42" spans="1:40" ht="42.75" customHeight="1" x14ac:dyDescent="0.25">
      <c r="A42" s="33" t="s">
        <v>55</v>
      </c>
      <c r="B42" s="34"/>
      <c r="C42" s="34"/>
      <c r="D42" s="17" t="s">
        <v>50</v>
      </c>
      <c r="E42" s="18">
        <v>25.23</v>
      </c>
      <c r="F42" s="18" t="e">
        <v>#VALUE!</v>
      </c>
      <c r="G42" s="18"/>
      <c r="H42" s="18">
        <f t="shared" si="3"/>
        <v>30.276</v>
      </c>
      <c r="I42" s="18" t="e">
        <f t="shared" si="4"/>
        <v>#VALUE!</v>
      </c>
      <c r="J42" s="19">
        <f t="shared" si="5"/>
        <v>30.28</v>
      </c>
      <c r="K42" s="19" t="e">
        <f t="shared" si="6"/>
        <v>#VALUE!</v>
      </c>
      <c r="N42" s="3" t="e">
        <f>#REF!-#REF!</f>
        <v>#REF!</v>
      </c>
      <c r="P42" s="4">
        <f t="shared" si="0"/>
        <v>25.23</v>
      </c>
      <c r="Q42" s="4" t="e">
        <f t="shared" si="0"/>
        <v>#VALUE!</v>
      </c>
      <c r="R42" s="4">
        <f t="shared" si="7"/>
        <v>30.276</v>
      </c>
      <c r="S42" s="4" t="e">
        <f t="shared" si="11"/>
        <v>#VALUE!</v>
      </c>
      <c r="T42" s="4">
        <f t="shared" si="1"/>
        <v>0</v>
      </c>
      <c r="U42" s="4" t="e">
        <f t="shared" si="1"/>
        <v>#VALUE!</v>
      </c>
      <c r="Z42" s="4">
        <f t="shared" si="8"/>
        <v>-4.0000000000013358E-3</v>
      </c>
      <c r="AA42" s="4" t="e">
        <f t="shared" si="8"/>
        <v>#VALUE!</v>
      </c>
      <c r="AB42" s="3" t="e">
        <f t="shared" si="9"/>
        <v>#VALUE!</v>
      </c>
      <c r="AD42" s="4" t="e">
        <f t="shared" si="2"/>
        <v>#VALUE!</v>
      </c>
      <c r="AE42" s="4" t="e">
        <f t="shared" si="2"/>
        <v>#VALUE!</v>
      </c>
      <c r="AI42" s="3">
        <v>25.23</v>
      </c>
      <c r="AJ42" s="3" t="e">
        <v>#VALUE!</v>
      </c>
      <c r="AK42" s="4">
        <f t="shared" si="10"/>
        <v>1</v>
      </c>
      <c r="AL42" s="4" t="e">
        <f t="shared" si="10"/>
        <v>#VALUE!</v>
      </c>
      <c r="AM42" s="4">
        <f t="shared" si="12"/>
        <v>6.0000000000000053E-2</v>
      </c>
      <c r="AN42" s="4" t="e">
        <f t="shared" si="12"/>
        <v>#VALUE!</v>
      </c>
    </row>
    <row r="43" spans="1:40" ht="42" customHeight="1" x14ac:dyDescent="0.25">
      <c r="A43" s="33" t="s">
        <v>56</v>
      </c>
      <c r="B43" s="34"/>
      <c r="C43" s="34"/>
      <c r="D43" s="17" t="s">
        <v>50</v>
      </c>
      <c r="E43" s="18">
        <v>40</v>
      </c>
      <c r="F43" s="18" t="e">
        <v>#VALUE!</v>
      </c>
      <c r="G43" s="18"/>
      <c r="H43" s="18">
        <f t="shared" si="3"/>
        <v>48</v>
      </c>
      <c r="I43" s="18" t="e">
        <f t="shared" si="4"/>
        <v>#VALUE!</v>
      </c>
      <c r="J43" s="19">
        <f t="shared" si="5"/>
        <v>48</v>
      </c>
      <c r="K43" s="19" t="e">
        <f t="shared" si="6"/>
        <v>#VALUE!</v>
      </c>
      <c r="N43" s="3" t="e">
        <f>#REF!-#REF!</f>
        <v>#REF!</v>
      </c>
      <c r="P43" s="4">
        <f t="shared" si="0"/>
        <v>40</v>
      </c>
      <c r="Q43" s="4" t="e">
        <f t="shared" si="0"/>
        <v>#VALUE!</v>
      </c>
      <c r="R43" s="4">
        <f t="shared" si="7"/>
        <v>48</v>
      </c>
      <c r="S43" s="4" t="e">
        <f t="shared" si="11"/>
        <v>#VALUE!</v>
      </c>
      <c r="T43" s="4">
        <f t="shared" si="1"/>
        <v>0</v>
      </c>
      <c r="U43" s="4" t="e">
        <f t="shared" si="1"/>
        <v>#VALUE!</v>
      </c>
      <c r="Z43" s="4">
        <f t="shared" si="8"/>
        <v>0</v>
      </c>
      <c r="AA43" s="4" t="e">
        <f t="shared" si="8"/>
        <v>#VALUE!</v>
      </c>
      <c r="AB43" s="3" t="e">
        <f t="shared" si="9"/>
        <v>#VALUE!</v>
      </c>
      <c r="AD43" s="4" t="e">
        <f t="shared" si="2"/>
        <v>#VALUE!</v>
      </c>
      <c r="AE43" s="4" t="e">
        <f t="shared" si="2"/>
        <v>#VALUE!</v>
      </c>
      <c r="AI43" s="3">
        <v>40</v>
      </c>
      <c r="AJ43" s="3" t="e">
        <v>#VALUE!</v>
      </c>
      <c r="AK43" s="4">
        <f t="shared" si="10"/>
        <v>1</v>
      </c>
      <c r="AL43" s="4" t="e">
        <f t="shared" si="10"/>
        <v>#VALUE!</v>
      </c>
      <c r="AM43" s="4">
        <f t="shared" si="12"/>
        <v>6.0000000000000053E-2</v>
      </c>
      <c r="AN43" s="4" t="e">
        <f t="shared" si="12"/>
        <v>#VALUE!</v>
      </c>
    </row>
    <row r="44" spans="1:40" ht="40.5" customHeight="1" x14ac:dyDescent="0.25">
      <c r="A44" s="33" t="s">
        <v>57</v>
      </c>
      <c r="B44" s="34"/>
      <c r="C44" s="34"/>
      <c r="D44" s="17" t="s">
        <v>50</v>
      </c>
      <c r="E44" s="18">
        <v>50.77</v>
      </c>
      <c r="F44" s="18" t="e">
        <v>#VALUE!</v>
      </c>
      <c r="G44" s="18"/>
      <c r="H44" s="18">
        <f t="shared" si="3"/>
        <v>60.923999999999999</v>
      </c>
      <c r="I44" s="18" t="e">
        <f t="shared" si="4"/>
        <v>#VALUE!</v>
      </c>
      <c r="J44" s="19">
        <f t="shared" si="5"/>
        <v>60.92</v>
      </c>
      <c r="K44" s="19" t="e">
        <f t="shared" si="6"/>
        <v>#VALUE!</v>
      </c>
      <c r="N44" s="3" t="e">
        <f>#REF!-#REF!</f>
        <v>#REF!</v>
      </c>
      <c r="P44" s="4">
        <f t="shared" si="0"/>
        <v>50.77</v>
      </c>
      <c r="Q44" s="4" t="e">
        <f t="shared" si="0"/>
        <v>#VALUE!</v>
      </c>
      <c r="R44" s="4">
        <f t="shared" si="7"/>
        <v>60.923999999999999</v>
      </c>
      <c r="S44" s="4" t="e">
        <f t="shared" si="11"/>
        <v>#VALUE!</v>
      </c>
      <c r="T44" s="4">
        <f t="shared" si="1"/>
        <v>0</v>
      </c>
      <c r="U44" s="4" t="e">
        <f t="shared" si="1"/>
        <v>#VALUE!</v>
      </c>
      <c r="Z44" s="4">
        <f t="shared" si="8"/>
        <v>3.9999999999977831E-3</v>
      </c>
      <c r="AA44" s="4" t="e">
        <f t="shared" si="8"/>
        <v>#VALUE!</v>
      </c>
      <c r="AB44" s="3" t="e">
        <f t="shared" si="9"/>
        <v>#VALUE!</v>
      </c>
      <c r="AD44" s="4" t="e">
        <f t="shared" si="2"/>
        <v>#VALUE!</v>
      </c>
      <c r="AE44" s="4" t="e">
        <f t="shared" si="2"/>
        <v>#VALUE!</v>
      </c>
      <c r="AI44" s="3">
        <v>50.77</v>
      </c>
      <c r="AJ44" s="3" t="e">
        <v>#VALUE!</v>
      </c>
      <c r="AK44" s="4">
        <f t="shared" si="10"/>
        <v>1</v>
      </c>
      <c r="AL44" s="4" t="e">
        <f t="shared" si="10"/>
        <v>#VALUE!</v>
      </c>
      <c r="AM44" s="4">
        <f t="shared" si="12"/>
        <v>6.0000000000000053E-2</v>
      </c>
      <c r="AN44" s="4" t="e">
        <f t="shared" si="12"/>
        <v>#VALUE!</v>
      </c>
    </row>
    <row r="45" spans="1:40" ht="33" customHeight="1" x14ac:dyDescent="0.25">
      <c r="A45" s="33" t="s">
        <v>58</v>
      </c>
      <c r="B45" s="34"/>
      <c r="C45" s="34"/>
      <c r="D45" s="17" t="s">
        <v>50</v>
      </c>
      <c r="E45" s="18">
        <v>50.77</v>
      </c>
      <c r="F45" s="18" t="e">
        <v>#VALUE!</v>
      </c>
      <c r="G45" s="18"/>
      <c r="H45" s="18">
        <f t="shared" si="3"/>
        <v>60.923999999999999</v>
      </c>
      <c r="I45" s="18" t="e">
        <f t="shared" si="4"/>
        <v>#VALUE!</v>
      </c>
      <c r="J45" s="19">
        <f t="shared" si="5"/>
        <v>60.92</v>
      </c>
      <c r="K45" s="19" t="e">
        <f t="shared" si="6"/>
        <v>#VALUE!</v>
      </c>
      <c r="N45" s="3" t="e">
        <f>#REF!-#REF!</f>
        <v>#REF!</v>
      </c>
      <c r="P45" s="4">
        <f t="shared" si="0"/>
        <v>50.77</v>
      </c>
      <c r="Q45" s="4" t="e">
        <f t="shared" si="0"/>
        <v>#VALUE!</v>
      </c>
      <c r="R45" s="4">
        <f t="shared" si="7"/>
        <v>60.923999999999999</v>
      </c>
      <c r="S45" s="4" t="e">
        <f t="shared" si="11"/>
        <v>#VALUE!</v>
      </c>
      <c r="T45" s="4">
        <f t="shared" si="1"/>
        <v>0</v>
      </c>
      <c r="U45" s="4" t="e">
        <f t="shared" si="1"/>
        <v>#VALUE!</v>
      </c>
      <c r="Z45" s="4">
        <f t="shared" si="8"/>
        <v>3.9999999999977831E-3</v>
      </c>
      <c r="AA45" s="4" t="e">
        <f t="shared" si="8"/>
        <v>#VALUE!</v>
      </c>
      <c r="AB45" s="3" t="e">
        <f t="shared" si="9"/>
        <v>#VALUE!</v>
      </c>
      <c r="AD45" s="4" t="e">
        <f t="shared" si="2"/>
        <v>#VALUE!</v>
      </c>
      <c r="AE45" s="4" t="e">
        <f t="shared" si="2"/>
        <v>#VALUE!</v>
      </c>
      <c r="AI45" s="3">
        <v>50.77</v>
      </c>
      <c r="AJ45" s="3" t="e">
        <v>#VALUE!</v>
      </c>
      <c r="AK45" s="4">
        <f t="shared" si="10"/>
        <v>1</v>
      </c>
      <c r="AL45" s="4" t="e">
        <f t="shared" si="10"/>
        <v>#VALUE!</v>
      </c>
      <c r="AM45" s="4">
        <f t="shared" si="12"/>
        <v>6.0000000000000053E-2</v>
      </c>
      <c r="AN45" s="4" t="e">
        <f t="shared" si="12"/>
        <v>#VALUE!</v>
      </c>
    </row>
    <row r="46" spans="1:40" ht="34.5" customHeight="1" x14ac:dyDescent="0.25">
      <c r="A46" s="33" t="s">
        <v>59</v>
      </c>
      <c r="B46" s="34"/>
      <c r="C46" s="34"/>
      <c r="D46" s="17" t="s">
        <v>50</v>
      </c>
      <c r="E46" s="18">
        <v>50.77</v>
      </c>
      <c r="F46" s="18" t="e">
        <v>#VALUE!</v>
      </c>
      <c r="G46" s="18"/>
      <c r="H46" s="18">
        <f t="shared" si="3"/>
        <v>60.923999999999999</v>
      </c>
      <c r="I46" s="18" t="e">
        <f t="shared" si="4"/>
        <v>#VALUE!</v>
      </c>
      <c r="J46" s="19">
        <f t="shared" si="5"/>
        <v>60.92</v>
      </c>
      <c r="K46" s="19" t="e">
        <f t="shared" si="6"/>
        <v>#VALUE!</v>
      </c>
      <c r="N46" s="3" t="e">
        <f>#REF!-#REF!</f>
        <v>#REF!</v>
      </c>
      <c r="P46" s="4">
        <f t="shared" si="0"/>
        <v>50.77</v>
      </c>
      <c r="Q46" s="4" t="e">
        <f t="shared" si="0"/>
        <v>#VALUE!</v>
      </c>
      <c r="R46" s="4">
        <f t="shared" si="7"/>
        <v>60.923999999999999</v>
      </c>
      <c r="S46" s="4" t="e">
        <f t="shared" si="11"/>
        <v>#VALUE!</v>
      </c>
      <c r="T46" s="4">
        <f t="shared" si="1"/>
        <v>0</v>
      </c>
      <c r="U46" s="4" t="e">
        <f t="shared" si="1"/>
        <v>#VALUE!</v>
      </c>
      <c r="Z46" s="4">
        <f t="shared" si="8"/>
        <v>3.9999999999977831E-3</v>
      </c>
      <c r="AA46" s="4" t="e">
        <f t="shared" si="8"/>
        <v>#VALUE!</v>
      </c>
      <c r="AB46" s="3" t="e">
        <f t="shared" si="9"/>
        <v>#VALUE!</v>
      </c>
      <c r="AD46" s="4" t="e">
        <f t="shared" si="2"/>
        <v>#VALUE!</v>
      </c>
      <c r="AE46" s="4" t="e">
        <f t="shared" si="2"/>
        <v>#VALUE!</v>
      </c>
      <c r="AI46" s="3">
        <v>50.77</v>
      </c>
      <c r="AJ46" s="3" t="e">
        <v>#VALUE!</v>
      </c>
      <c r="AK46" s="4">
        <f t="shared" si="10"/>
        <v>1</v>
      </c>
      <c r="AL46" s="4" t="e">
        <f t="shared" si="10"/>
        <v>#VALUE!</v>
      </c>
      <c r="AM46" s="4">
        <f t="shared" si="12"/>
        <v>6.0000000000000053E-2</v>
      </c>
      <c r="AN46" s="4" t="e">
        <f t="shared" si="12"/>
        <v>#VALUE!</v>
      </c>
    </row>
    <row r="47" spans="1:40" ht="27" customHeight="1" x14ac:dyDescent="0.25">
      <c r="A47" s="33" t="s">
        <v>60</v>
      </c>
      <c r="B47" s="34"/>
      <c r="C47" s="34"/>
      <c r="D47" s="17"/>
      <c r="E47" s="18" t="e">
        <v>#VALUE!</v>
      </c>
      <c r="F47" s="18" t="e">
        <v>#VALUE!</v>
      </c>
      <c r="G47" s="18"/>
      <c r="H47" s="18" t="e">
        <f t="shared" si="3"/>
        <v>#VALUE!</v>
      </c>
      <c r="I47" s="18" t="e">
        <f t="shared" si="4"/>
        <v>#VALUE!</v>
      </c>
      <c r="J47" s="19" t="e">
        <f t="shared" si="5"/>
        <v>#VALUE!</v>
      </c>
      <c r="K47" s="19" t="e">
        <f t="shared" si="6"/>
        <v>#VALUE!</v>
      </c>
      <c r="N47" s="3" t="e">
        <f>#REF!-#REF!</f>
        <v>#REF!</v>
      </c>
      <c r="P47" s="4" t="e">
        <f t="shared" ref="P47:Q78" si="13">ROUND(E47,2)</f>
        <v>#VALUE!</v>
      </c>
      <c r="Q47" s="4" t="e">
        <f t="shared" si="13"/>
        <v>#VALUE!</v>
      </c>
      <c r="R47" s="4" t="e">
        <f t="shared" si="7"/>
        <v>#VALUE!</v>
      </c>
      <c r="S47" s="4" t="e">
        <f t="shared" si="11"/>
        <v>#VALUE!</v>
      </c>
      <c r="T47" s="4" t="e">
        <f t="shared" ref="T47:U78" si="14">H47-R47</f>
        <v>#VALUE!</v>
      </c>
      <c r="U47" s="4" t="e">
        <f t="shared" si="14"/>
        <v>#VALUE!</v>
      </c>
      <c r="Z47" s="4" t="e">
        <f t="shared" si="8"/>
        <v>#VALUE!</v>
      </c>
      <c r="AA47" s="4" t="e">
        <f t="shared" si="8"/>
        <v>#VALUE!</v>
      </c>
      <c r="AB47" s="3" t="e">
        <f t="shared" si="9"/>
        <v>#VALUE!</v>
      </c>
      <c r="AD47" s="4" t="e">
        <f t="shared" si="2"/>
        <v>#VALUE!</v>
      </c>
      <c r="AE47" s="4" t="e">
        <f t="shared" si="2"/>
        <v>#VALUE!</v>
      </c>
      <c r="AI47" s="3" t="e">
        <v>#VALUE!</v>
      </c>
      <c r="AJ47" s="3" t="e">
        <v>#VALUE!</v>
      </c>
      <c r="AK47" s="4" t="e">
        <f t="shared" si="10"/>
        <v>#VALUE!</v>
      </c>
      <c r="AL47" s="4" t="e">
        <f t="shared" si="10"/>
        <v>#VALUE!</v>
      </c>
      <c r="AM47" s="4" t="e">
        <f t="shared" si="12"/>
        <v>#VALUE!</v>
      </c>
      <c r="AN47" s="4" t="e">
        <f t="shared" si="12"/>
        <v>#VALUE!</v>
      </c>
    </row>
    <row r="48" spans="1:40" ht="24" customHeight="1" x14ac:dyDescent="0.25">
      <c r="A48" s="33" t="s">
        <v>61</v>
      </c>
      <c r="B48" s="34"/>
      <c r="C48" s="34"/>
      <c r="D48" s="17" t="s">
        <v>62</v>
      </c>
      <c r="E48" s="18">
        <v>14.24</v>
      </c>
      <c r="F48" s="18" t="e">
        <v>#VALUE!</v>
      </c>
      <c r="G48" s="18"/>
      <c r="H48" s="18">
        <f t="shared" si="3"/>
        <v>17.088000000000001</v>
      </c>
      <c r="I48" s="18" t="e">
        <f t="shared" si="4"/>
        <v>#VALUE!</v>
      </c>
      <c r="J48" s="19">
        <f t="shared" si="5"/>
        <v>17.09</v>
      </c>
      <c r="K48" s="19" t="e">
        <f t="shared" si="6"/>
        <v>#VALUE!</v>
      </c>
      <c r="N48" s="3" t="e">
        <f>#REF!-#REF!</f>
        <v>#REF!</v>
      </c>
      <c r="P48" s="4">
        <f t="shared" si="13"/>
        <v>14.24</v>
      </c>
      <c r="Q48" s="4" t="e">
        <f t="shared" si="13"/>
        <v>#VALUE!</v>
      </c>
      <c r="R48" s="4">
        <f t="shared" si="7"/>
        <v>17.088000000000001</v>
      </c>
      <c r="S48" s="4" t="e">
        <f t="shared" si="11"/>
        <v>#VALUE!</v>
      </c>
      <c r="T48" s="4">
        <f t="shared" si="14"/>
        <v>0</v>
      </c>
      <c r="U48" s="4" t="e">
        <f t="shared" si="14"/>
        <v>#VALUE!</v>
      </c>
      <c r="Z48" s="4">
        <f t="shared" si="8"/>
        <v>-1.9999999999988916E-3</v>
      </c>
      <c r="AA48" s="4" t="e">
        <f t="shared" si="8"/>
        <v>#VALUE!</v>
      </c>
      <c r="AB48" s="3" t="e">
        <f t="shared" si="9"/>
        <v>#VALUE!</v>
      </c>
      <c r="AD48" s="4" t="e">
        <f t="shared" si="2"/>
        <v>#VALUE!</v>
      </c>
      <c r="AE48" s="4" t="e">
        <f t="shared" si="2"/>
        <v>#VALUE!</v>
      </c>
      <c r="AI48" s="3">
        <v>14.24</v>
      </c>
      <c r="AJ48" s="3" t="e">
        <v>#VALUE!</v>
      </c>
      <c r="AK48" s="4">
        <f t="shared" si="10"/>
        <v>1</v>
      </c>
      <c r="AL48" s="4" t="e">
        <f t="shared" si="10"/>
        <v>#VALUE!</v>
      </c>
      <c r="AM48" s="4">
        <f t="shared" si="12"/>
        <v>6.0000000000000053E-2</v>
      </c>
      <c r="AN48" s="4" t="e">
        <f t="shared" si="12"/>
        <v>#VALUE!</v>
      </c>
    </row>
    <row r="49" spans="1:40" ht="88.5" customHeight="1" x14ac:dyDescent="0.25">
      <c r="A49" s="33" t="s">
        <v>63</v>
      </c>
      <c r="B49" s="34"/>
      <c r="C49" s="34"/>
      <c r="D49" s="17" t="s">
        <v>62</v>
      </c>
      <c r="E49" s="18">
        <v>14.79</v>
      </c>
      <c r="F49" s="18" t="e">
        <v>#VALUE!</v>
      </c>
      <c r="G49" s="18"/>
      <c r="H49" s="18">
        <f t="shared" si="3"/>
        <v>17.747999999999998</v>
      </c>
      <c r="I49" s="18" t="e">
        <f t="shared" si="4"/>
        <v>#VALUE!</v>
      </c>
      <c r="J49" s="19">
        <f t="shared" si="5"/>
        <v>17.75</v>
      </c>
      <c r="K49" s="19" t="e">
        <f t="shared" si="6"/>
        <v>#VALUE!</v>
      </c>
      <c r="N49" s="3" t="e">
        <f>#REF!-#REF!</f>
        <v>#REF!</v>
      </c>
      <c r="P49" s="4">
        <f t="shared" si="13"/>
        <v>14.79</v>
      </c>
      <c r="Q49" s="4" t="e">
        <f t="shared" si="13"/>
        <v>#VALUE!</v>
      </c>
      <c r="R49" s="4">
        <f t="shared" si="7"/>
        <v>17.747999999999998</v>
      </c>
      <c r="S49" s="4" t="e">
        <f t="shared" si="11"/>
        <v>#VALUE!</v>
      </c>
      <c r="T49" s="4">
        <f t="shared" si="14"/>
        <v>0</v>
      </c>
      <c r="U49" s="4" t="e">
        <f t="shared" si="14"/>
        <v>#VALUE!</v>
      </c>
      <c r="Z49" s="4">
        <f t="shared" si="8"/>
        <v>-2.0000000000024443E-3</v>
      </c>
      <c r="AA49" s="4" t="e">
        <f t="shared" si="8"/>
        <v>#VALUE!</v>
      </c>
      <c r="AB49" s="3" t="e">
        <f t="shared" si="9"/>
        <v>#VALUE!</v>
      </c>
      <c r="AD49" s="4" t="e">
        <f t="shared" si="2"/>
        <v>#VALUE!</v>
      </c>
      <c r="AE49" s="4" t="e">
        <f t="shared" si="2"/>
        <v>#VALUE!</v>
      </c>
      <c r="AI49" s="3">
        <v>14.79</v>
      </c>
      <c r="AJ49" s="3" t="e">
        <v>#VALUE!</v>
      </c>
      <c r="AK49" s="4">
        <f t="shared" si="10"/>
        <v>1</v>
      </c>
      <c r="AL49" s="4" t="e">
        <f t="shared" si="10"/>
        <v>#VALUE!</v>
      </c>
      <c r="AM49" s="4">
        <f t="shared" si="12"/>
        <v>6.0000000000000053E-2</v>
      </c>
      <c r="AN49" s="4" t="e">
        <f t="shared" si="12"/>
        <v>#VALUE!</v>
      </c>
    </row>
    <row r="50" spans="1:40" ht="91.5" customHeight="1" x14ac:dyDescent="0.25">
      <c r="A50" s="33" t="s">
        <v>64</v>
      </c>
      <c r="B50" s="34"/>
      <c r="C50" s="34"/>
      <c r="D50" s="17" t="s">
        <v>62</v>
      </c>
      <c r="E50" s="18">
        <v>21.08</v>
      </c>
      <c r="F50" s="18" t="e">
        <v>#VALUE!</v>
      </c>
      <c r="G50" s="18"/>
      <c r="H50" s="18">
        <f t="shared" si="3"/>
        <v>25.295999999999996</v>
      </c>
      <c r="I50" s="18" t="e">
        <f t="shared" si="4"/>
        <v>#VALUE!</v>
      </c>
      <c r="J50" s="19">
        <f t="shared" si="5"/>
        <v>25.3</v>
      </c>
      <c r="K50" s="19" t="e">
        <f t="shared" si="6"/>
        <v>#VALUE!</v>
      </c>
      <c r="N50" s="3" t="e">
        <f>#REF!-#REF!</f>
        <v>#REF!</v>
      </c>
      <c r="P50" s="4">
        <f t="shared" si="13"/>
        <v>21.08</v>
      </c>
      <c r="Q50" s="4" t="e">
        <f t="shared" si="13"/>
        <v>#VALUE!</v>
      </c>
      <c r="R50" s="4">
        <f t="shared" si="7"/>
        <v>25.295999999999996</v>
      </c>
      <c r="S50" s="4" t="e">
        <f t="shared" si="11"/>
        <v>#VALUE!</v>
      </c>
      <c r="T50" s="4">
        <f t="shared" si="14"/>
        <v>0</v>
      </c>
      <c r="U50" s="4" t="e">
        <f t="shared" si="14"/>
        <v>#VALUE!</v>
      </c>
      <c r="Z50" s="4">
        <f t="shared" si="8"/>
        <v>-4.0000000000048885E-3</v>
      </c>
      <c r="AA50" s="4" t="e">
        <f t="shared" si="8"/>
        <v>#VALUE!</v>
      </c>
      <c r="AB50" s="3" t="e">
        <f t="shared" si="9"/>
        <v>#VALUE!</v>
      </c>
      <c r="AD50" s="4" t="e">
        <f t="shared" si="2"/>
        <v>#VALUE!</v>
      </c>
      <c r="AE50" s="4" t="e">
        <f t="shared" si="2"/>
        <v>#VALUE!</v>
      </c>
      <c r="AI50" s="3">
        <v>21.08</v>
      </c>
      <c r="AJ50" s="3" t="e">
        <v>#VALUE!</v>
      </c>
      <c r="AK50" s="4">
        <f t="shared" si="10"/>
        <v>1</v>
      </c>
      <c r="AL50" s="4" t="e">
        <f t="shared" si="10"/>
        <v>#VALUE!</v>
      </c>
      <c r="AM50" s="4">
        <f t="shared" si="12"/>
        <v>6.0000000000000053E-2</v>
      </c>
      <c r="AN50" s="4" t="e">
        <f t="shared" si="12"/>
        <v>#VALUE!</v>
      </c>
    </row>
    <row r="51" spans="1:40" ht="100.5" customHeight="1" x14ac:dyDescent="0.25">
      <c r="A51" s="33" t="s">
        <v>65</v>
      </c>
      <c r="B51" s="34"/>
      <c r="C51" s="34"/>
      <c r="D51" s="17" t="s">
        <v>62</v>
      </c>
      <c r="E51" s="18">
        <v>30.15</v>
      </c>
      <c r="F51" s="18" t="e">
        <v>#VALUE!</v>
      </c>
      <c r="G51" s="18"/>
      <c r="H51" s="18">
        <f t="shared" si="3"/>
        <v>36.18</v>
      </c>
      <c r="I51" s="18" t="e">
        <f t="shared" si="4"/>
        <v>#VALUE!</v>
      </c>
      <c r="J51" s="19">
        <f t="shared" si="5"/>
        <v>36.18</v>
      </c>
      <c r="K51" s="19" t="e">
        <f t="shared" si="6"/>
        <v>#VALUE!</v>
      </c>
      <c r="N51" s="3" t="e">
        <f>#REF!-#REF!</f>
        <v>#REF!</v>
      </c>
      <c r="P51" s="4">
        <f t="shared" si="13"/>
        <v>30.15</v>
      </c>
      <c r="Q51" s="4" t="e">
        <f t="shared" si="13"/>
        <v>#VALUE!</v>
      </c>
      <c r="R51" s="4">
        <f t="shared" si="7"/>
        <v>36.18</v>
      </c>
      <c r="S51" s="4" t="e">
        <f t="shared" si="11"/>
        <v>#VALUE!</v>
      </c>
      <c r="T51" s="4">
        <f t="shared" si="14"/>
        <v>0</v>
      </c>
      <c r="U51" s="4" t="e">
        <f t="shared" si="14"/>
        <v>#VALUE!</v>
      </c>
      <c r="Z51" s="4">
        <f t="shared" si="8"/>
        <v>0</v>
      </c>
      <c r="AA51" s="4" t="e">
        <f t="shared" si="8"/>
        <v>#VALUE!</v>
      </c>
      <c r="AB51" s="3" t="e">
        <f t="shared" si="9"/>
        <v>#VALUE!</v>
      </c>
      <c r="AD51" s="4" t="e">
        <f t="shared" si="2"/>
        <v>#VALUE!</v>
      </c>
      <c r="AE51" s="4" t="e">
        <f t="shared" si="2"/>
        <v>#VALUE!</v>
      </c>
      <c r="AI51" s="3">
        <v>30.15</v>
      </c>
      <c r="AJ51" s="3" t="e">
        <v>#VALUE!</v>
      </c>
      <c r="AK51" s="4">
        <f t="shared" si="10"/>
        <v>1</v>
      </c>
      <c r="AL51" s="4" t="e">
        <f t="shared" si="10"/>
        <v>#VALUE!</v>
      </c>
      <c r="AM51" s="4">
        <f t="shared" si="12"/>
        <v>6.0000000000000053E-2</v>
      </c>
      <c r="AN51" s="4" t="e">
        <f t="shared" si="12"/>
        <v>#VALUE!</v>
      </c>
    </row>
    <row r="52" spans="1:40" ht="90.75" customHeight="1" x14ac:dyDescent="0.25">
      <c r="A52" s="33" t="s">
        <v>66</v>
      </c>
      <c r="B52" s="34"/>
      <c r="C52" s="34"/>
      <c r="D52" s="17" t="s">
        <v>62</v>
      </c>
      <c r="E52" s="18">
        <v>37.69</v>
      </c>
      <c r="F52" s="18" t="e">
        <v>#VALUE!</v>
      </c>
      <c r="G52" s="18"/>
      <c r="H52" s="18">
        <f t="shared" si="3"/>
        <v>45.227999999999994</v>
      </c>
      <c r="I52" s="18" t="e">
        <f t="shared" si="4"/>
        <v>#VALUE!</v>
      </c>
      <c r="J52" s="19">
        <f t="shared" si="5"/>
        <v>45.23</v>
      </c>
      <c r="K52" s="19" t="e">
        <f t="shared" si="6"/>
        <v>#VALUE!</v>
      </c>
      <c r="N52" s="3" t="e">
        <f>#REF!-#REF!</f>
        <v>#REF!</v>
      </c>
      <c r="P52" s="4">
        <f t="shared" si="13"/>
        <v>37.69</v>
      </c>
      <c r="Q52" s="4" t="e">
        <f t="shared" si="13"/>
        <v>#VALUE!</v>
      </c>
      <c r="R52" s="4">
        <f t="shared" si="7"/>
        <v>45.227999999999994</v>
      </c>
      <c r="S52" s="4" t="e">
        <f t="shared" si="11"/>
        <v>#VALUE!</v>
      </c>
      <c r="T52" s="4">
        <f t="shared" si="14"/>
        <v>0</v>
      </c>
      <c r="U52" s="4" t="e">
        <f t="shared" si="14"/>
        <v>#VALUE!</v>
      </c>
      <c r="Z52" s="4">
        <f t="shared" si="8"/>
        <v>-2.0000000000024443E-3</v>
      </c>
      <c r="AA52" s="4" t="e">
        <f t="shared" si="8"/>
        <v>#VALUE!</v>
      </c>
      <c r="AB52" s="3" t="e">
        <f t="shared" si="9"/>
        <v>#VALUE!</v>
      </c>
      <c r="AD52" s="4" t="e">
        <f t="shared" si="2"/>
        <v>#VALUE!</v>
      </c>
      <c r="AE52" s="4" t="e">
        <f t="shared" si="2"/>
        <v>#VALUE!</v>
      </c>
      <c r="AI52" s="3">
        <v>37.69</v>
      </c>
      <c r="AJ52" s="3" t="e">
        <v>#VALUE!</v>
      </c>
      <c r="AK52" s="4">
        <f t="shared" si="10"/>
        <v>1</v>
      </c>
      <c r="AL52" s="4" t="e">
        <f t="shared" si="10"/>
        <v>#VALUE!</v>
      </c>
      <c r="AM52" s="4">
        <f t="shared" si="12"/>
        <v>6.0000000000000053E-2</v>
      </c>
      <c r="AN52" s="4" t="e">
        <f t="shared" si="12"/>
        <v>#VALUE!</v>
      </c>
    </row>
    <row r="53" spans="1:40" ht="45.75" customHeight="1" x14ac:dyDescent="0.25">
      <c r="A53" s="33" t="s">
        <v>67</v>
      </c>
      <c r="B53" s="34"/>
      <c r="C53" s="34"/>
      <c r="D53" s="17" t="s">
        <v>62</v>
      </c>
      <c r="E53" s="18">
        <v>27.04</v>
      </c>
      <c r="F53" s="18" t="e">
        <v>#VALUE!</v>
      </c>
      <c r="G53" s="18"/>
      <c r="H53" s="18">
        <f t="shared" si="3"/>
        <v>32.448</v>
      </c>
      <c r="I53" s="18" t="e">
        <f t="shared" si="4"/>
        <v>#VALUE!</v>
      </c>
      <c r="J53" s="19">
        <f t="shared" si="5"/>
        <v>32.450000000000003</v>
      </c>
      <c r="K53" s="19" t="e">
        <f t="shared" si="6"/>
        <v>#VALUE!</v>
      </c>
      <c r="N53" s="3" t="e">
        <f>#REF!-#REF!</f>
        <v>#REF!</v>
      </c>
      <c r="P53" s="4">
        <f t="shared" si="13"/>
        <v>27.04</v>
      </c>
      <c r="Q53" s="4" t="e">
        <f t="shared" si="13"/>
        <v>#VALUE!</v>
      </c>
      <c r="R53" s="4">
        <f t="shared" si="7"/>
        <v>32.448</v>
      </c>
      <c r="S53" s="4" t="e">
        <f t="shared" si="11"/>
        <v>#VALUE!</v>
      </c>
      <c r="T53" s="4">
        <f t="shared" si="14"/>
        <v>0</v>
      </c>
      <c r="U53" s="4" t="e">
        <f t="shared" si="14"/>
        <v>#VALUE!</v>
      </c>
      <c r="Z53" s="4">
        <f t="shared" si="8"/>
        <v>-2.0000000000024443E-3</v>
      </c>
      <c r="AA53" s="4" t="e">
        <f t="shared" si="8"/>
        <v>#VALUE!</v>
      </c>
      <c r="AB53" s="3" t="e">
        <f t="shared" si="9"/>
        <v>#VALUE!</v>
      </c>
      <c r="AD53" s="4" t="e">
        <f t="shared" si="2"/>
        <v>#VALUE!</v>
      </c>
      <c r="AE53" s="4" t="e">
        <f t="shared" si="2"/>
        <v>#VALUE!</v>
      </c>
      <c r="AI53" s="3">
        <v>27.04</v>
      </c>
      <c r="AJ53" s="3" t="e">
        <v>#VALUE!</v>
      </c>
      <c r="AK53" s="4">
        <f t="shared" si="10"/>
        <v>1</v>
      </c>
      <c r="AL53" s="4" t="e">
        <f t="shared" si="10"/>
        <v>#VALUE!</v>
      </c>
      <c r="AM53" s="4">
        <f t="shared" si="12"/>
        <v>6.0000000000000053E-2</v>
      </c>
      <c r="AN53" s="4" t="e">
        <f t="shared" si="12"/>
        <v>#VALUE!</v>
      </c>
    </row>
    <row r="54" spans="1:40" ht="39.75" customHeight="1" x14ac:dyDescent="0.25">
      <c r="A54" s="33" t="s">
        <v>68</v>
      </c>
      <c r="B54" s="34"/>
      <c r="C54" s="34"/>
      <c r="D54" s="17" t="s">
        <v>62</v>
      </c>
      <c r="E54" s="18">
        <v>45.18</v>
      </c>
      <c r="F54" s="18" t="e">
        <v>#VALUE!</v>
      </c>
      <c r="G54" s="18"/>
      <c r="H54" s="18">
        <f t="shared" si="3"/>
        <v>54.216000000000001</v>
      </c>
      <c r="I54" s="18" t="e">
        <f t="shared" si="4"/>
        <v>#VALUE!</v>
      </c>
      <c r="J54" s="19">
        <f t="shared" si="5"/>
        <v>54.22</v>
      </c>
      <c r="K54" s="19" t="e">
        <f t="shared" si="6"/>
        <v>#VALUE!</v>
      </c>
      <c r="N54" s="3" t="e">
        <f>#REF!-#REF!</f>
        <v>#REF!</v>
      </c>
      <c r="P54" s="4">
        <f t="shared" si="13"/>
        <v>45.18</v>
      </c>
      <c r="Q54" s="4" t="e">
        <f t="shared" si="13"/>
        <v>#VALUE!</v>
      </c>
      <c r="R54" s="4">
        <f t="shared" si="7"/>
        <v>54.216000000000001</v>
      </c>
      <c r="S54" s="4" t="e">
        <f t="shared" si="11"/>
        <v>#VALUE!</v>
      </c>
      <c r="T54" s="4">
        <f t="shared" si="14"/>
        <v>0</v>
      </c>
      <c r="U54" s="4" t="e">
        <f t="shared" si="14"/>
        <v>#VALUE!</v>
      </c>
      <c r="Z54" s="4">
        <f t="shared" si="8"/>
        <v>-3.9999999999977831E-3</v>
      </c>
      <c r="AA54" s="4" t="e">
        <f t="shared" si="8"/>
        <v>#VALUE!</v>
      </c>
      <c r="AB54" s="3" t="e">
        <f t="shared" si="9"/>
        <v>#VALUE!</v>
      </c>
      <c r="AD54" s="4" t="e">
        <f t="shared" si="2"/>
        <v>#VALUE!</v>
      </c>
      <c r="AE54" s="4" t="e">
        <f t="shared" si="2"/>
        <v>#VALUE!</v>
      </c>
      <c r="AI54" s="3">
        <v>45.18</v>
      </c>
      <c r="AJ54" s="3" t="e">
        <v>#VALUE!</v>
      </c>
      <c r="AK54" s="4">
        <f t="shared" si="10"/>
        <v>1</v>
      </c>
      <c r="AL54" s="4" t="e">
        <f t="shared" si="10"/>
        <v>#VALUE!</v>
      </c>
      <c r="AM54" s="4">
        <f t="shared" si="12"/>
        <v>6.0000000000000053E-2</v>
      </c>
      <c r="AN54" s="4" t="e">
        <f t="shared" si="12"/>
        <v>#VALUE!</v>
      </c>
    </row>
    <row r="55" spans="1:40" ht="37.5" customHeight="1" x14ac:dyDescent="0.25">
      <c r="A55" s="33" t="s">
        <v>69</v>
      </c>
      <c r="B55" s="34"/>
      <c r="C55" s="34"/>
      <c r="D55" s="17" t="s">
        <v>62</v>
      </c>
      <c r="E55" s="18">
        <v>51.62</v>
      </c>
      <c r="F55" s="18" t="e">
        <v>#VALUE!</v>
      </c>
      <c r="G55" s="18"/>
      <c r="H55" s="18">
        <f t="shared" si="3"/>
        <v>61.943999999999996</v>
      </c>
      <c r="I55" s="18" t="e">
        <f t="shared" si="4"/>
        <v>#VALUE!</v>
      </c>
      <c r="J55" s="19">
        <f t="shared" si="5"/>
        <v>61.94</v>
      </c>
      <c r="K55" s="19" t="e">
        <f t="shared" si="6"/>
        <v>#VALUE!</v>
      </c>
      <c r="N55" s="3" t="e">
        <f>#REF!-#REF!</f>
        <v>#REF!</v>
      </c>
      <c r="P55" s="4">
        <f t="shared" si="13"/>
        <v>51.62</v>
      </c>
      <c r="Q55" s="4" t="e">
        <f t="shared" si="13"/>
        <v>#VALUE!</v>
      </c>
      <c r="R55" s="4">
        <f t="shared" si="7"/>
        <v>61.943999999999996</v>
      </c>
      <c r="S55" s="4" t="e">
        <f t="shared" si="11"/>
        <v>#VALUE!</v>
      </c>
      <c r="T55" s="4">
        <f t="shared" si="14"/>
        <v>0</v>
      </c>
      <c r="U55" s="4" t="e">
        <f t="shared" si="14"/>
        <v>#VALUE!</v>
      </c>
      <c r="Z55" s="4">
        <f t="shared" si="8"/>
        <v>3.9999999999977831E-3</v>
      </c>
      <c r="AA55" s="4" t="e">
        <f t="shared" si="8"/>
        <v>#VALUE!</v>
      </c>
      <c r="AB55" s="3" t="e">
        <f t="shared" si="9"/>
        <v>#VALUE!</v>
      </c>
      <c r="AD55" s="4" t="e">
        <f t="shared" si="2"/>
        <v>#VALUE!</v>
      </c>
      <c r="AE55" s="4" t="e">
        <f t="shared" si="2"/>
        <v>#VALUE!</v>
      </c>
      <c r="AI55" s="3">
        <v>51.62</v>
      </c>
      <c r="AJ55" s="3" t="e">
        <v>#VALUE!</v>
      </c>
      <c r="AK55" s="4">
        <f t="shared" si="10"/>
        <v>1</v>
      </c>
      <c r="AL55" s="4" t="e">
        <f t="shared" si="10"/>
        <v>#VALUE!</v>
      </c>
      <c r="AM55" s="4">
        <f t="shared" si="12"/>
        <v>6.0000000000000053E-2</v>
      </c>
      <c r="AN55" s="4" t="e">
        <f t="shared" si="12"/>
        <v>#VALUE!</v>
      </c>
    </row>
    <row r="56" spans="1:40" ht="36.75" customHeight="1" x14ac:dyDescent="0.25">
      <c r="A56" s="33" t="s">
        <v>70</v>
      </c>
      <c r="B56" s="34"/>
      <c r="C56" s="34"/>
      <c r="D56" s="17" t="s">
        <v>62</v>
      </c>
      <c r="E56" s="18">
        <v>73.849999999999994</v>
      </c>
      <c r="F56" s="18" t="e">
        <v>#VALUE!</v>
      </c>
      <c r="G56" s="18"/>
      <c r="H56" s="18">
        <f t="shared" si="3"/>
        <v>88.61999999999999</v>
      </c>
      <c r="I56" s="18" t="e">
        <f t="shared" si="4"/>
        <v>#VALUE!</v>
      </c>
      <c r="J56" s="19">
        <f t="shared" si="5"/>
        <v>88.62</v>
      </c>
      <c r="K56" s="19" t="e">
        <f t="shared" si="6"/>
        <v>#VALUE!</v>
      </c>
      <c r="N56" s="3" t="e">
        <f>#REF!-#REF!</f>
        <v>#REF!</v>
      </c>
      <c r="P56" s="4">
        <f t="shared" si="13"/>
        <v>73.849999999999994</v>
      </c>
      <c r="Q56" s="4" t="e">
        <f t="shared" si="13"/>
        <v>#VALUE!</v>
      </c>
      <c r="R56" s="4">
        <f t="shared" si="7"/>
        <v>88.61999999999999</v>
      </c>
      <c r="S56" s="4" t="e">
        <f t="shared" si="11"/>
        <v>#VALUE!</v>
      </c>
      <c r="T56" s="4">
        <f t="shared" si="14"/>
        <v>0</v>
      </c>
      <c r="U56" s="4" t="e">
        <f t="shared" si="14"/>
        <v>#VALUE!</v>
      </c>
      <c r="Z56" s="4">
        <f t="shared" si="8"/>
        <v>0</v>
      </c>
      <c r="AA56" s="4" t="e">
        <f t="shared" si="8"/>
        <v>#VALUE!</v>
      </c>
      <c r="AB56" s="3" t="e">
        <f t="shared" si="9"/>
        <v>#VALUE!</v>
      </c>
      <c r="AD56" s="4" t="e">
        <f t="shared" si="2"/>
        <v>#VALUE!</v>
      </c>
      <c r="AE56" s="4" t="e">
        <f t="shared" si="2"/>
        <v>#VALUE!</v>
      </c>
      <c r="AI56" s="3">
        <v>73.849999999999994</v>
      </c>
      <c r="AJ56" s="3" t="e">
        <v>#VALUE!</v>
      </c>
      <c r="AK56" s="4">
        <f t="shared" si="10"/>
        <v>1</v>
      </c>
      <c r="AL56" s="4" t="e">
        <f t="shared" si="10"/>
        <v>#VALUE!</v>
      </c>
      <c r="AM56" s="4">
        <f t="shared" si="12"/>
        <v>6.0000000000000053E-2</v>
      </c>
      <c r="AN56" s="4" t="e">
        <f t="shared" si="12"/>
        <v>#VALUE!</v>
      </c>
    </row>
    <row r="57" spans="1:40" ht="42" customHeight="1" x14ac:dyDescent="0.25">
      <c r="A57" s="33" t="s">
        <v>71</v>
      </c>
      <c r="B57" s="34"/>
      <c r="C57" s="34"/>
      <c r="D57" s="17" t="s">
        <v>62</v>
      </c>
      <c r="E57" s="18">
        <v>51.52</v>
      </c>
      <c r="F57" s="18" t="e">
        <v>#VALUE!</v>
      </c>
      <c r="G57" s="18"/>
      <c r="H57" s="18">
        <f t="shared" si="3"/>
        <v>61.823999999999998</v>
      </c>
      <c r="I57" s="18" t="e">
        <f t="shared" si="4"/>
        <v>#VALUE!</v>
      </c>
      <c r="J57" s="19">
        <f t="shared" si="5"/>
        <v>61.82</v>
      </c>
      <c r="K57" s="19" t="e">
        <f t="shared" si="6"/>
        <v>#VALUE!</v>
      </c>
      <c r="N57" s="3" t="e">
        <f>#REF!-#REF!</f>
        <v>#REF!</v>
      </c>
      <c r="P57" s="4">
        <f t="shared" si="13"/>
        <v>51.52</v>
      </c>
      <c r="Q57" s="4" t="e">
        <f t="shared" si="13"/>
        <v>#VALUE!</v>
      </c>
      <c r="R57" s="4">
        <f t="shared" si="7"/>
        <v>61.823999999999998</v>
      </c>
      <c r="S57" s="4" t="e">
        <f t="shared" si="11"/>
        <v>#VALUE!</v>
      </c>
      <c r="T57" s="4">
        <f t="shared" si="14"/>
        <v>0</v>
      </c>
      <c r="U57" s="4" t="e">
        <f t="shared" si="14"/>
        <v>#VALUE!</v>
      </c>
      <c r="Z57" s="4">
        <f t="shared" si="8"/>
        <v>3.9999999999977831E-3</v>
      </c>
      <c r="AA57" s="4" t="e">
        <f t="shared" si="8"/>
        <v>#VALUE!</v>
      </c>
      <c r="AB57" s="3" t="e">
        <f t="shared" si="9"/>
        <v>#VALUE!</v>
      </c>
      <c r="AD57" s="4" t="e">
        <f t="shared" si="2"/>
        <v>#VALUE!</v>
      </c>
      <c r="AE57" s="4" t="e">
        <f t="shared" si="2"/>
        <v>#VALUE!</v>
      </c>
      <c r="AI57" s="3">
        <v>51.52</v>
      </c>
      <c r="AJ57" s="3" t="e">
        <v>#VALUE!</v>
      </c>
      <c r="AK57" s="4">
        <f t="shared" si="10"/>
        <v>1</v>
      </c>
      <c r="AL57" s="4" t="e">
        <f t="shared" si="10"/>
        <v>#VALUE!</v>
      </c>
      <c r="AM57" s="4">
        <f t="shared" si="12"/>
        <v>6.0000000000000053E-2</v>
      </c>
      <c r="AN57" s="4" t="e">
        <f t="shared" si="12"/>
        <v>#VALUE!</v>
      </c>
    </row>
    <row r="58" spans="1:40" ht="43.5" customHeight="1" x14ac:dyDescent="0.25">
      <c r="A58" s="33" t="s">
        <v>72</v>
      </c>
      <c r="B58" s="34"/>
      <c r="C58" s="34"/>
      <c r="D58" s="17" t="s">
        <v>62</v>
      </c>
      <c r="E58" s="18">
        <v>29.58</v>
      </c>
      <c r="F58" s="18" t="e">
        <v>#VALUE!</v>
      </c>
      <c r="G58" s="18"/>
      <c r="H58" s="18">
        <f t="shared" si="3"/>
        <v>35.495999999999995</v>
      </c>
      <c r="I58" s="18" t="e">
        <f t="shared" si="4"/>
        <v>#VALUE!</v>
      </c>
      <c r="J58" s="19">
        <f t="shared" si="5"/>
        <v>35.5</v>
      </c>
      <c r="K58" s="19" t="e">
        <f t="shared" si="6"/>
        <v>#VALUE!</v>
      </c>
      <c r="N58" s="3" t="e">
        <f>#REF!-#REF!</f>
        <v>#REF!</v>
      </c>
      <c r="P58" s="4">
        <f t="shared" si="13"/>
        <v>29.58</v>
      </c>
      <c r="Q58" s="4" t="e">
        <f t="shared" si="13"/>
        <v>#VALUE!</v>
      </c>
      <c r="R58" s="4">
        <f t="shared" si="7"/>
        <v>35.495999999999995</v>
      </c>
      <c r="S58" s="4" t="e">
        <f t="shared" si="11"/>
        <v>#VALUE!</v>
      </c>
      <c r="T58" s="4">
        <f t="shared" si="14"/>
        <v>0</v>
      </c>
      <c r="U58" s="4" t="e">
        <f t="shared" si="14"/>
        <v>#VALUE!</v>
      </c>
      <c r="Z58" s="4">
        <f t="shared" si="8"/>
        <v>-4.0000000000048885E-3</v>
      </c>
      <c r="AA58" s="4" t="e">
        <f t="shared" si="8"/>
        <v>#VALUE!</v>
      </c>
      <c r="AB58" s="3" t="e">
        <f t="shared" si="9"/>
        <v>#VALUE!</v>
      </c>
      <c r="AD58" s="4" t="e">
        <f t="shared" si="2"/>
        <v>#VALUE!</v>
      </c>
      <c r="AE58" s="4" t="e">
        <f t="shared" si="2"/>
        <v>#VALUE!</v>
      </c>
      <c r="AI58" s="3">
        <v>29.58</v>
      </c>
      <c r="AJ58" s="3" t="e">
        <v>#VALUE!</v>
      </c>
      <c r="AK58" s="4">
        <f t="shared" si="10"/>
        <v>1</v>
      </c>
      <c r="AL58" s="4" t="e">
        <f t="shared" si="10"/>
        <v>#VALUE!</v>
      </c>
      <c r="AM58" s="4">
        <f t="shared" si="12"/>
        <v>6.0000000000000053E-2</v>
      </c>
      <c r="AN58" s="4" t="e">
        <f t="shared" si="12"/>
        <v>#VALUE!</v>
      </c>
    </row>
    <row r="59" spans="1:40" ht="57" customHeight="1" x14ac:dyDescent="0.25">
      <c r="A59" s="33" t="s">
        <v>73</v>
      </c>
      <c r="B59" s="34"/>
      <c r="C59" s="34"/>
      <c r="D59" s="17" t="s">
        <v>62</v>
      </c>
      <c r="E59" s="18">
        <v>43.89</v>
      </c>
      <c r="F59" s="18" t="e">
        <v>#VALUE!</v>
      </c>
      <c r="G59" s="18"/>
      <c r="H59" s="18">
        <f t="shared" si="3"/>
        <v>52.667999999999999</v>
      </c>
      <c r="I59" s="18" t="e">
        <f t="shared" si="4"/>
        <v>#VALUE!</v>
      </c>
      <c r="J59" s="19">
        <f t="shared" si="5"/>
        <v>52.67</v>
      </c>
      <c r="K59" s="19" t="e">
        <f t="shared" si="6"/>
        <v>#VALUE!</v>
      </c>
      <c r="N59" s="3" t="e">
        <f>#REF!-#REF!</f>
        <v>#REF!</v>
      </c>
      <c r="P59" s="4">
        <f t="shared" si="13"/>
        <v>43.89</v>
      </c>
      <c r="Q59" s="4" t="e">
        <f t="shared" si="13"/>
        <v>#VALUE!</v>
      </c>
      <c r="R59" s="4">
        <f t="shared" si="7"/>
        <v>52.667999999999999</v>
      </c>
      <c r="S59" s="4" t="e">
        <f t="shared" si="11"/>
        <v>#VALUE!</v>
      </c>
      <c r="T59" s="4">
        <f t="shared" si="14"/>
        <v>0</v>
      </c>
      <c r="U59" s="4" t="e">
        <f t="shared" si="14"/>
        <v>#VALUE!</v>
      </c>
      <c r="Z59" s="4">
        <f t="shared" si="8"/>
        <v>-2.0000000000024443E-3</v>
      </c>
      <c r="AA59" s="4" t="e">
        <f t="shared" si="8"/>
        <v>#VALUE!</v>
      </c>
      <c r="AB59" s="3" t="e">
        <f t="shared" si="9"/>
        <v>#VALUE!</v>
      </c>
      <c r="AD59" s="4" t="e">
        <f t="shared" si="2"/>
        <v>#VALUE!</v>
      </c>
      <c r="AE59" s="4" t="e">
        <f t="shared" si="2"/>
        <v>#VALUE!</v>
      </c>
      <c r="AI59" s="3">
        <v>43.89</v>
      </c>
      <c r="AJ59" s="3" t="e">
        <v>#VALUE!</v>
      </c>
      <c r="AK59" s="4">
        <f t="shared" si="10"/>
        <v>1</v>
      </c>
      <c r="AL59" s="4" t="e">
        <f t="shared" si="10"/>
        <v>#VALUE!</v>
      </c>
      <c r="AM59" s="4">
        <f t="shared" si="12"/>
        <v>6.0000000000000053E-2</v>
      </c>
      <c r="AN59" s="4" t="e">
        <f t="shared" si="12"/>
        <v>#VALUE!</v>
      </c>
    </row>
    <row r="60" spans="1:40" ht="36" customHeight="1" x14ac:dyDescent="0.25">
      <c r="A60" s="33" t="s">
        <v>74</v>
      </c>
      <c r="B60" s="34"/>
      <c r="C60" s="34"/>
      <c r="D60" s="17" t="s">
        <v>62</v>
      </c>
      <c r="E60" s="18">
        <v>46.1</v>
      </c>
      <c r="F60" s="18" t="e">
        <v>#VALUE!</v>
      </c>
      <c r="G60" s="18"/>
      <c r="H60" s="18">
        <f t="shared" si="3"/>
        <v>55.32</v>
      </c>
      <c r="I60" s="18" t="e">
        <f t="shared" si="4"/>
        <v>#VALUE!</v>
      </c>
      <c r="J60" s="19">
        <f t="shared" si="5"/>
        <v>55.32</v>
      </c>
      <c r="K60" s="19" t="e">
        <f t="shared" si="6"/>
        <v>#VALUE!</v>
      </c>
      <c r="N60" s="3" t="e">
        <f>#REF!-#REF!</f>
        <v>#REF!</v>
      </c>
      <c r="P60" s="4">
        <f t="shared" si="13"/>
        <v>46.1</v>
      </c>
      <c r="Q60" s="4" t="e">
        <f t="shared" si="13"/>
        <v>#VALUE!</v>
      </c>
      <c r="R60" s="4">
        <f t="shared" si="7"/>
        <v>55.32</v>
      </c>
      <c r="S60" s="4" t="e">
        <f t="shared" si="11"/>
        <v>#VALUE!</v>
      </c>
      <c r="T60" s="4">
        <f t="shared" si="14"/>
        <v>0</v>
      </c>
      <c r="U60" s="4" t="e">
        <f t="shared" si="14"/>
        <v>#VALUE!</v>
      </c>
      <c r="Z60" s="4">
        <f t="shared" si="8"/>
        <v>0</v>
      </c>
      <c r="AA60" s="4" t="e">
        <f t="shared" si="8"/>
        <v>#VALUE!</v>
      </c>
      <c r="AB60" s="3" t="e">
        <f t="shared" si="9"/>
        <v>#VALUE!</v>
      </c>
      <c r="AD60" s="4" t="e">
        <f t="shared" si="2"/>
        <v>#VALUE!</v>
      </c>
      <c r="AE60" s="4" t="e">
        <f t="shared" si="2"/>
        <v>#VALUE!</v>
      </c>
      <c r="AI60" s="3">
        <v>46.1</v>
      </c>
      <c r="AJ60" s="3" t="e">
        <v>#VALUE!</v>
      </c>
      <c r="AK60" s="4">
        <f t="shared" si="10"/>
        <v>1</v>
      </c>
      <c r="AL60" s="4" t="e">
        <f t="shared" si="10"/>
        <v>#VALUE!</v>
      </c>
      <c r="AM60" s="4">
        <f t="shared" si="12"/>
        <v>6.0000000000000053E-2</v>
      </c>
      <c r="AN60" s="4" t="e">
        <f t="shared" si="12"/>
        <v>#VALUE!</v>
      </c>
    </row>
    <row r="61" spans="1:40" ht="38.25" customHeight="1" x14ac:dyDescent="0.25">
      <c r="A61" s="33" t="s">
        <v>75</v>
      </c>
      <c r="B61" s="34"/>
      <c r="C61" s="34"/>
      <c r="D61" s="17" t="s">
        <v>62</v>
      </c>
      <c r="E61" s="18">
        <v>56.85</v>
      </c>
      <c r="F61" s="18" t="e">
        <v>#VALUE!</v>
      </c>
      <c r="G61" s="18"/>
      <c r="H61" s="18">
        <f t="shared" si="3"/>
        <v>68.22</v>
      </c>
      <c r="I61" s="18" t="e">
        <f t="shared" si="4"/>
        <v>#VALUE!</v>
      </c>
      <c r="J61" s="19">
        <f t="shared" si="5"/>
        <v>68.22</v>
      </c>
      <c r="K61" s="19" t="e">
        <f t="shared" si="6"/>
        <v>#VALUE!</v>
      </c>
      <c r="N61" s="3" t="e">
        <f>#REF!-#REF!</f>
        <v>#REF!</v>
      </c>
      <c r="P61" s="4">
        <f t="shared" si="13"/>
        <v>56.85</v>
      </c>
      <c r="Q61" s="4" t="e">
        <f t="shared" si="13"/>
        <v>#VALUE!</v>
      </c>
      <c r="R61" s="4">
        <f t="shared" si="7"/>
        <v>68.22</v>
      </c>
      <c r="S61" s="4" t="e">
        <f t="shared" si="11"/>
        <v>#VALUE!</v>
      </c>
      <c r="T61" s="4">
        <f t="shared" si="14"/>
        <v>0</v>
      </c>
      <c r="U61" s="4" t="e">
        <f t="shared" si="14"/>
        <v>#VALUE!</v>
      </c>
      <c r="Z61" s="4">
        <f t="shared" si="8"/>
        <v>0</v>
      </c>
      <c r="AA61" s="4" t="e">
        <f t="shared" si="8"/>
        <v>#VALUE!</v>
      </c>
      <c r="AB61" s="3" t="e">
        <f t="shared" si="9"/>
        <v>#VALUE!</v>
      </c>
      <c r="AD61" s="4" t="e">
        <f t="shared" si="2"/>
        <v>#VALUE!</v>
      </c>
      <c r="AE61" s="4" t="e">
        <f t="shared" si="2"/>
        <v>#VALUE!</v>
      </c>
      <c r="AI61" s="3">
        <v>56.85</v>
      </c>
      <c r="AJ61" s="3" t="e">
        <v>#VALUE!</v>
      </c>
      <c r="AK61" s="4">
        <f t="shared" si="10"/>
        <v>1</v>
      </c>
      <c r="AL61" s="4" t="e">
        <f t="shared" si="10"/>
        <v>#VALUE!</v>
      </c>
      <c r="AM61" s="4">
        <f t="shared" si="12"/>
        <v>6.0000000000000053E-2</v>
      </c>
      <c r="AN61" s="4" t="e">
        <f t="shared" si="12"/>
        <v>#VALUE!</v>
      </c>
    </row>
    <row r="62" spans="1:40" ht="39" customHeight="1" x14ac:dyDescent="0.25">
      <c r="A62" s="33" t="s">
        <v>76</v>
      </c>
      <c r="B62" s="34"/>
      <c r="C62" s="34"/>
      <c r="D62" s="17" t="s">
        <v>62</v>
      </c>
      <c r="E62" s="18">
        <v>73.77</v>
      </c>
      <c r="F62" s="18" t="e">
        <v>#VALUE!</v>
      </c>
      <c r="G62" s="18"/>
      <c r="H62" s="18">
        <f t="shared" si="3"/>
        <v>88.523999999999987</v>
      </c>
      <c r="I62" s="18" t="e">
        <f t="shared" si="4"/>
        <v>#VALUE!</v>
      </c>
      <c r="J62" s="19">
        <f t="shared" si="5"/>
        <v>88.52</v>
      </c>
      <c r="K62" s="19" t="e">
        <f t="shared" si="6"/>
        <v>#VALUE!</v>
      </c>
      <c r="N62" s="3" t="e">
        <f>#REF!-#REF!</f>
        <v>#REF!</v>
      </c>
      <c r="P62" s="4">
        <f t="shared" si="13"/>
        <v>73.77</v>
      </c>
      <c r="Q62" s="4" t="e">
        <f t="shared" si="13"/>
        <v>#VALUE!</v>
      </c>
      <c r="R62" s="4">
        <f t="shared" si="7"/>
        <v>88.523999999999987</v>
      </c>
      <c r="S62" s="4" t="e">
        <f t="shared" si="11"/>
        <v>#VALUE!</v>
      </c>
      <c r="T62" s="4">
        <f t="shared" si="14"/>
        <v>0</v>
      </c>
      <c r="U62" s="4" t="e">
        <f t="shared" si="14"/>
        <v>#VALUE!</v>
      </c>
      <c r="Z62" s="4">
        <f t="shared" si="8"/>
        <v>3.9999999999906777E-3</v>
      </c>
      <c r="AA62" s="4" t="e">
        <f t="shared" si="8"/>
        <v>#VALUE!</v>
      </c>
      <c r="AB62" s="3" t="e">
        <f t="shared" si="9"/>
        <v>#VALUE!</v>
      </c>
      <c r="AD62" s="4" t="e">
        <f t="shared" si="2"/>
        <v>#VALUE!</v>
      </c>
      <c r="AE62" s="4" t="e">
        <f t="shared" si="2"/>
        <v>#VALUE!</v>
      </c>
      <c r="AI62" s="3">
        <v>73.77</v>
      </c>
      <c r="AJ62" s="3" t="e">
        <v>#VALUE!</v>
      </c>
      <c r="AK62" s="4">
        <f t="shared" si="10"/>
        <v>1</v>
      </c>
      <c r="AL62" s="4" t="e">
        <f t="shared" si="10"/>
        <v>#VALUE!</v>
      </c>
      <c r="AM62" s="4">
        <f t="shared" si="12"/>
        <v>6.0000000000000053E-2</v>
      </c>
      <c r="AN62" s="4" t="e">
        <f t="shared" si="12"/>
        <v>#VALUE!</v>
      </c>
    </row>
    <row r="63" spans="1:40" ht="46.5" customHeight="1" x14ac:dyDescent="0.25">
      <c r="A63" s="33" t="s">
        <v>77</v>
      </c>
      <c r="B63" s="34"/>
      <c r="C63" s="34"/>
      <c r="D63" s="17" t="s">
        <v>62</v>
      </c>
      <c r="E63" s="18">
        <v>84.52</v>
      </c>
      <c r="F63" s="18" t="e">
        <v>#VALUE!</v>
      </c>
      <c r="G63" s="18"/>
      <c r="H63" s="18">
        <f t="shared" si="3"/>
        <v>101.42399999999999</v>
      </c>
      <c r="I63" s="18" t="e">
        <f t="shared" si="4"/>
        <v>#VALUE!</v>
      </c>
      <c r="J63" s="19">
        <f t="shared" si="5"/>
        <v>101.42</v>
      </c>
      <c r="K63" s="19" t="e">
        <f t="shared" si="6"/>
        <v>#VALUE!</v>
      </c>
      <c r="N63" s="3" t="e">
        <f>#REF!-#REF!</f>
        <v>#REF!</v>
      </c>
      <c r="P63" s="4">
        <f t="shared" si="13"/>
        <v>84.52</v>
      </c>
      <c r="Q63" s="4" t="e">
        <f t="shared" si="13"/>
        <v>#VALUE!</v>
      </c>
      <c r="R63" s="4">
        <f t="shared" si="7"/>
        <v>101.42399999999999</v>
      </c>
      <c r="S63" s="4" t="e">
        <f t="shared" si="11"/>
        <v>#VALUE!</v>
      </c>
      <c r="T63" s="4">
        <f t="shared" si="14"/>
        <v>0</v>
      </c>
      <c r="U63" s="4" t="e">
        <f t="shared" si="14"/>
        <v>#VALUE!</v>
      </c>
      <c r="Z63" s="4">
        <f t="shared" si="8"/>
        <v>3.9999999999906777E-3</v>
      </c>
      <c r="AA63" s="4" t="e">
        <f t="shared" si="8"/>
        <v>#VALUE!</v>
      </c>
      <c r="AB63" s="3" t="e">
        <f t="shared" si="9"/>
        <v>#VALUE!</v>
      </c>
      <c r="AD63" s="4" t="e">
        <f t="shared" si="2"/>
        <v>#VALUE!</v>
      </c>
      <c r="AE63" s="4" t="e">
        <f t="shared" si="2"/>
        <v>#VALUE!</v>
      </c>
      <c r="AI63" s="3">
        <v>84.52</v>
      </c>
      <c r="AJ63" s="3" t="e">
        <v>#VALUE!</v>
      </c>
      <c r="AK63" s="4">
        <f t="shared" si="10"/>
        <v>1</v>
      </c>
      <c r="AL63" s="4" t="e">
        <f t="shared" si="10"/>
        <v>#VALUE!</v>
      </c>
      <c r="AM63" s="4">
        <f t="shared" si="12"/>
        <v>6.0000000000000053E-2</v>
      </c>
      <c r="AN63" s="4" t="e">
        <f t="shared" si="12"/>
        <v>#VALUE!</v>
      </c>
    </row>
    <row r="64" spans="1:40" ht="42" customHeight="1" x14ac:dyDescent="0.25">
      <c r="A64" s="33" t="s">
        <v>78</v>
      </c>
      <c r="B64" s="34"/>
      <c r="C64" s="34"/>
      <c r="D64" s="17" t="s">
        <v>62</v>
      </c>
      <c r="E64" s="18">
        <v>136.75</v>
      </c>
      <c r="F64" s="18" t="e">
        <v>#VALUE!</v>
      </c>
      <c r="G64" s="18"/>
      <c r="H64" s="18">
        <f t="shared" si="3"/>
        <v>164.1</v>
      </c>
      <c r="I64" s="18" t="e">
        <f t="shared" si="4"/>
        <v>#VALUE!</v>
      </c>
      <c r="J64" s="19">
        <f t="shared" si="5"/>
        <v>164.1</v>
      </c>
      <c r="K64" s="19" t="e">
        <f t="shared" si="6"/>
        <v>#VALUE!</v>
      </c>
      <c r="N64" s="3" t="e">
        <f>#REF!-#REF!</f>
        <v>#REF!</v>
      </c>
      <c r="P64" s="4">
        <f t="shared" si="13"/>
        <v>136.75</v>
      </c>
      <c r="Q64" s="4" t="e">
        <f t="shared" si="13"/>
        <v>#VALUE!</v>
      </c>
      <c r="R64" s="4">
        <f t="shared" si="7"/>
        <v>164.1</v>
      </c>
      <c r="S64" s="4" t="e">
        <f t="shared" si="11"/>
        <v>#VALUE!</v>
      </c>
      <c r="T64" s="4">
        <f t="shared" si="14"/>
        <v>0</v>
      </c>
      <c r="U64" s="4" t="e">
        <f t="shared" si="14"/>
        <v>#VALUE!</v>
      </c>
      <c r="Z64" s="4">
        <f t="shared" si="8"/>
        <v>0</v>
      </c>
      <c r="AA64" s="4" t="e">
        <f t="shared" si="8"/>
        <v>#VALUE!</v>
      </c>
      <c r="AB64" s="3" t="e">
        <f t="shared" si="9"/>
        <v>#VALUE!</v>
      </c>
      <c r="AD64" s="4" t="e">
        <f t="shared" si="2"/>
        <v>#VALUE!</v>
      </c>
      <c r="AE64" s="4" t="e">
        <f t="shared" si="2"/>
        <v>#VALUE!</v>
      </c>
      <c r="AI64" s="3">
        <v>136.75</v>
      </c>
      <c r="AJ64" s="3" t="e">
        <v>#VALUE!</v>
      </c>
      <c r="AK64" s="4">
        <f t="shared" si="10"/>
        <v>1</v>
      </c>
      <c r="AL64" s="4" t="e">
        <f t="shared" si="10"/>
        <v>#VALUE!</v>
      </c>
      <c r="AM64" s="4">
        <f t="shared" si="12"/>
        <v>6.0000000000000053E-2</v>
      </c>
      <c r="AN64" s="4" t="e">
        <f t="shared" si="12"/>
        <v>#VALUE!</v>
      </c>
    </row>
    <row r="65" spans="1:40" ht="34.5" customHeight="1" x14ac:dyDescent="0.25">
      <c r="A65" s="33" t="s">
        <v>79</v>
      </c>
      <c r="B65" s="34"/>
      <c r="C65" s="34"/>
      <c r="D65" s="17" t="s">
        <v>17</v>
      </c>
      <c r="E65" s="18">
        <v>59.16</v>
      </c>
      <c r="F65" s="18" t="e">
        <v>#VALUE!</v>
      </c>
      <c r="G65" s="18"/>
      <c r="H65" s="18">
        <f t="shared" si="3"/>
        <v>70.99199999999999</v>
      </c>
      <c r="I65" s="18" t="e">
        <f t="shared" si="4"/>
        <v>#VALUE!</v>
      </c>
      <c r="J65" s="19">
        <f t="shared" si="5"/>
        <v>70.989999999999995</v>
      </c>
      <c r="K65" s="19" t="e">
        <f t="shared" si="6"/>
        <v>#VALUE!</v>
      </c>
      <c r="N65" s="3" t="e">
        <f>#REF!-#REF!</f>
        <v>#REF!</v>
      </c>
      <c r="P65" s="4">
        <f t="shared" si="13"/>
        <v>59.16</v>
      </c>
      <c r="Q65" s="4" t="e">
        <f t="shared" si="13"/>
        <v>#VALUE!</v>
      </c>
      <c r="R65" s="4">
        <f t="shared" si="7"/>
        <v>70.99199999999999</v>
      </c>
      <c r="S65" s="4" t="e">
        <f t="shared" si="11"/>
        <v>#VALUE!</v>
      </c>
      <c r="T65" s="4">
        <f t="shared" si="14"/>
        <v>0</v>
      </c>
      <c r="U65" s="4" t="e">
        <f t="shared" si="14"/>
        <v>#VALUE!</v>
      </c>
      <c r="Z65" s="4">
        <f t="shared" si="8"/>
        <v>1.9999999999953388E-3</v>
      </c>
      <c r="AA65" s="4" t="e">
        <f t="shared" si="8"/>
        <v>#VALUE!</v>
      </c>
      <c r="AB65" s="3" t="e">
        <f t="shared" si="9"/>
        <v>#VALUE!</v>
      </c>
      <c r="AD65" s="4" t="e">
        <f t="shared" si="2"/>
        <v>#VALUE!</v>
      </c>
      <c r="AE65" s="4" t="e">
        <f t="shared" si="2"/>
        <v>#VALUE!</v>
      </c>
      <c r="AI65" s="3">
        <v>59.16</v>
      </c>
      <c r="AJ65" s="3" t="e">
        <v>#VALUE!</v>
      </c>
      <c r="AK65" s="4">
        <f t="shared" si="10"/>
        <v>1</v>
      </c>
      <c r="AL65" s="4" t="e">
        <f t="shared" si="10"/>
        <v>#VALUE!</v>
      </c>
      <c r="AM65" s="4">
        <f t="shared" si="12"/>
        <v>6.0000000000000053E-2</v>
      </c>
      <c r="AN65" s="4" t="e">
        <f t="shared" si="12"/>
        <v>#VALUE!</v>
      </c>
    </row>
    <row r="66" spans="1:40" ht="21.75" customHeight="1" x14ac:dyDescent="0.25">
      <c r="A66" s="33" t="s">
        <v>80</v>
      </c>
      <c r="B66" s="34"/>
      <c r="C66" s="34"/>
      <c r="D66" s="17" t="s">
        <v>17</v>
      </c>
      <c r="E66" s="18" t="e">
        <v>#VALUE!</v>
      </c>
      <c r="F66" s="18" t="e">
        <v>#VALUE!</v>
      </c>
      <c r="G66" s="18"/>
      <c r="H66" s="18" t="e">
        <f t="shared" si="3"/>
        <v>#VALUE!</v>
      </c>
      <c r="I66" s="18" t="e">
        <f t="shared" si="4"/>
        <v>#VALUE!</v>
      </c>
      <c r="J66" s="19" t="e">
        <f t="shared" si="5"/>
        <v>#VALUE!</v>
      </c>
      <c r="K66" s="19" t="e">
        <f t="shared" si="6"/>
        <v>#VALUE!</v>
      </c>
      <c r="N66" s="3" t="e">
        <f>#REF!-#REF!</f>
        <v>#REF!</v>
      </c>
      <c r="P66" s="4" t="e">
        <f t="shared" si="13"/>
        <v>#VALUE!</v>
      </c>
      <c r="Q66" s="4" t="e">
        <f t="shared" si="13"/>
        <v>#VALUE!</v>
      </c>
      <c r="R66" s="4" t="e">
        <f t="shared" si="7"/>
        <v>#VALUE!</v>
      </c>
      <c r="S66" s="4" t="e">
        <f t="shared" si="11"/>
        <v>#VALUE!</v>
      </c>
      <c r="T66" s="4" t="e">
        <f t="shared" si="14"/>
        <v>#VALUE!</v>
      </c>
      <c r="U66" s="4" t="e">
        <f t="shared" si="14"/>
        <v>#VALUE!</v>
      </c>
      <c r="Z66" s="4" t="e">
        <f t="shared" si="8"/>
        <v>#VALUE!</v>
      </c>
      <c r="AA66" s="4" t="e">
        <f t="shared" si="8"/>
        <v>#VALUE!</v>
      </c>
      <c r="AB66" s="3" t="e">
        <f t="shared" si="9"/>
        <v>#VALUE!</v>
      </c>
      <c r="AD66" s="4" t="e">
        <f t="shared" si="2"/>
        <v>#VALUE!</v>
      </c>
      <c r="AE66" s="4" t="e">
        <f t="shared" si="2"/>
        <v>#VALUE!</v>
      </c>
      <c r="AI66" s="3" t="e">
        <v>#VALUE!</v>
      </c>
      <c r="AJ66" s="3" t="e">
        <v>#VALUE!</v>
      </c>
      <c r="AK66" s="4" t="e">
        <f t="shared" si="10"/>
        <v>#VALUE!</v>
      </c>
      <c r="AL66" s="4" t="e">
        <f t="shared" si="10"/>
        <v>#VALUE!</v>
      </c>
      <c r="AM66" s="4" t="e">
        <f t="shared" si="12"/>
        <v>#VALUE!</v>
      </c>
      <c r="AN66" s="4" t="e">
        <f t="shared" si="12"/>
        <v>#VALUE!</v>
      </c>
    </row>
    <row r="67" spans="1:40" ht="72.75" customHeight="1" x14ac:dyDescent="0.25">
      <c r="A67" s="33" t="s">
        <v>81</v>
      </c>
      <c r="B67" s="34"/>
      <c r="C67" s="34"/>
      <c r="D67" s="17" t="s">
        <v>17</v>
      </c>
      <c r="E67" s="18">
        <v>13.8</v>
      </c>
      <c r="F67" s="18" t="e">
        <v>#VALUE!</v>
      </c>
      <c r="G67" s="18"/>
      <c r="H67" s="18">
        <f t="shared" si="3"/>
        <v>16.559999999999999</v>
      </c>
      <c r="I67" s="18" t="e">
        <f t="shared" si="4"/>
        <v>#VALUE!</v>
      </c>
      <c r="J67" s="19">
        <f t="shared" si="5"/>
        <v>16.559999999999999</v>
      </c>
      <c r="K67" s="19" t="e">
        <f t="shared" si="6"/>
        <v>#VALUE!</v>
      </c>
      <c r="N67" s="3" t="e">
        <f>#REF!-#REF!</f>
        <v>#REF!</v>
      </c>
      <c r="P67" s="4">
        <f t="shared" si="13"/>
        <v>13.8</v>
      </c>
      <c r="Q67" s="4" t="e">
        <f t="shared" si="13"/>
        <v>#VALUE!</v>
      </c>
      <c r="R67" s="4">
        <f t="shared" si="7"/>
        <v>16.559999999999999</v>
      </c>
      <c r="S67" s="4" t="e">
        <f t="shared" si="11"/>
        <v>#VALUE!</v>
      </c>
      <c r="T67" s="4">
        <f t="shared" si="14"/>
        <v>0</v>
      </c>
      <c r="U67" s="4" t="e">
        <f t="shared" si="14"/>
        <v>#VALUE!</v>
      </c>
      <c r="Z67" s="4">
        <f t="shared" si="8"/>
        <v>0</v>
      </c>
      <c r="AA67" s="4" t="e">
        <f t="shared" si="8"/>
        <v>#VALUE!</v>
      </c>
      <c r="AB67" s="3" t="e">
        <f t="shared" si="9"/>
        <v>#VALUE!</v>
      </c>
      <c r="AD67" s="4" t="e">
        <f t="shared" si="2"/>
        <v>#VALUE!</v>
      </c>
      <c r="AE67" s="4" t="e">
        <f t="shared" si="2"/>
        <v>#VALUE!</v>
      </c>
      <c r="AI67" s="3">
        <v>13.8</v>
      </c>
      <c r="AJ67" s="3" t="e">
        <v>#VALUE!</v>
      </c>
      <c r="AK67" s="4">
        <f t="shared" si="10"/>
        <v>1</v>
      </c>
      <c r="AL67" s="4" t="e">
        <f t="shared" si="10"/>
        <v>#VALUE!</v>
      </c>
      <c r="AM67" s="4">
        <f t="shared" si="12"/>
        <v>6.0000000000000053E-2</v>
      </c>
      <c r="AN67" s="4" t="e">
        <f t="shared" si="12"/>
        <v>#VALUE!</v>
      </c>
    </row>
    <row r="68" spans="1:40" ht="28.5" customHeight="1" x14ac:dyDescent="0.25">
      <c r="A68" s="33" t="s">
        <v>82</v>
      </c>
      <c r="B68" s="34"/>
      <c r="C68" s="34"/>
      <c r="D68" s="17" t="s">
        <v>17</v>
      </c>
      <c r="E68" s="18" t="e">
        <v>#VALUE!</v>
      </c>
      <c r="F68" s="18" t="e">
        <v>#VALUE!</v>
      </c>
      <c r="G68" s="18"/>
      <c r="H68" s="18" t="e">
        <f t="shared" si="3"/>
        <v>#VALUE!</v>
      </c>
      <c r="I68" s="18" t="e">
        <f t="shared" si="4"/>
        <v>#VALUE!</v>
      </c>
      <c r="J68" s="19" t="e">
        <f t="shared" si="5"/>
        <v>#VALUE!</v>
      </c>
      <c r="K68" s="19" t="e">
        <f t="shared" si="6"/>
        <v>#VALUE!</v>
      </c>
      <c r="N68" s="3" t="e">
        <f>#REF!-#REF!</f>
        <v>#REF!</v>
      </c>
      <c r="P68" s="4" t="e">
        <f t="shared" si="13"/>
        <v>#VALUE!</v>
      </c>
      <c r="Q68" s="4" t="e">
        <f t="shared" si="13"/>
        <v>#VALUE!</v>
      </c>
      <c r="R68" s="4" t="e">
        <f t="shared" si="7"/>
        <v>#VALUE!</v>
      </c>
      <c r="S68" s="4" t="e">
        <f t="shared" si="11"/>
        <v>#VALUE!</v>
      </c>
      <c r="T68" s="4" t="e">
        <f t="shared" si="14"/>
        <v>#VALUE!</v>
      </c>
      <c r="U68" s="4" t="e">
        <f t="shared" si="14"/>
        <v>#VALUE!</v>
      </c>
      <c r="Z68" s="4" t="e">
        <f t="shared" si="8"/>
        <v>#VALUE!</v>
      </c>
      <c r="AA68" s="4" t="e">
        <f t="shared" si="8"/>
        <v>#VALUE!</v>
      </c>
      <c r="AB68" s="3" t="e">
        <f t="shared" si="9"/>
        <v>#VALUE!</v>
      </c>
      <c r="AD68" s="4" t="e">
        <f t="shared" si="2"/>
        <v>#VALUE!</v>
      </c>
      <c r="AE68" s="4" t="e">
        <f t="shared" si="2"/>
        <v>#VALUE!</v>
      </c>
      <c r="AI68" s="3" t="e">
        <v>#VALUE!</v>
      </c>
      <c r="AJ68" s="3" t="e">
        <v>#VALUE!</v>
      </c>
      <c r="AK68" s="4" t="e">
        <f t="shared" si="10"/>
        <v>#VALUE!</v>
      </c>
      <c r="AL68" s="4" t="e">
        <f t="shared" si="10"/>
        <v>#VALUE!</v>
      </c>
      <c r="AM68" s="4" t="e">
        <f t="shared" si="12"/>
        <v>#VALUE!</v>
      </c>
      <c r="AN68" s="4" t="e">
        <f t="shared" si="12"/>
        <v>#VALUE!</v>
      </c>
    </row>
    <row r="69" spans="1:40" ht="21" customHeight="1" x14ac:dyDescent="0.25">
      <c r="A69" s="33" t="s">
        <v>83</v>
      </c>
      <c r="B69" s="34"/>
      <c r="C69" s="34"/>
      <c r="D69" s="17" t="s">
        <v>17</v>
      </c>
      <c r="E69" s="18">
        <v>34.4</v>
      </c>
      <c r="F69" s="18" t="e">
        <v>#VALUE!</v>
      </c>
      <c r="G69" s="18"/>
      <c r="H69" s="18">
        <f t="shared" si="3"/>
        <v>41.279999999999994</v>
      </c>
      <c r="I69" s="18" t="e">
        <f t="shared" si="4"/>
        <v>#VALUE!</v>
      </c>
      <c r="J69" s="19">
        <f t="shared" si="5"/>
        <v>41.28</v>
      </c>
      <c r="K69" s="19" t="e">
        <f t="shared" si="6"/>
        <v>#VALUE!</v>
      </c>
      <c r="N69" s="3" t="e">
        <f>#REF!-#REF!</f>
        <v>#REF!</v>
      </c>
      <c r="P69" s="4">
        <f t="shared" si="13"/>
        <v>34.4</v>
      </c>
      <c r="Q69" s="4" t="e">
        <f t="shared" si="13"/>
        <v>#VALUE!</v>
      </c>
      <c r="R69" s="4">
        <f t="shared" si="7"/>
        <v>41.279999999999994</v>
      </c>
      <c r="S69" s="4" t="e">
        <f t="shared" si="11"/>
        <v>#VALUE!</v>
      </c>
      <c r="T69" s="4">
        <f t="shared" si="14"/>
        <v>0</v>
      </c>
      <c r="U69" s="4" t="e">
        <f t="shared" si="14"/>
        <v>#VALUE!</v>
      </c>
      <c r="Z69" s="4">
        <f t="shared" si="8"/>
        <v>0</v>
      </c>
      <c r="AA69" s="4" t="e">
        <f t="shared" si="8"/>
        <v>#VALUE!</v>
      </c>
      <c r="AB69" s="3" t="e">
        <f t="shared" si="9"/>
        <v>#VALUE!</v>
      </c>
      <c r="AD69" s="4" t="e">
        <f t="shared" si="2"/>
        <v>#VALUE!</v>
      </c>
      <c r="AE69" s="4" t="e">
        <f t="shared" si="2"/>
        <v>#VALUE!</v>
      </c>
      <c r="AI69" s="3">
        <v>34.4</v>
      </c>
      <c r="AJ69" s="3" t="e">
        <v>#VALUE!</v>
      </c>
      <c r="AK69" s="4">
        <f t="shared" si="10"/>
        <v>1</v>
      </c>
      <c r="AL69" s="4" t="e">
        <f t="shared" si="10"/>
        <v>#VALUE!</v>
      </c>
      <c r="AM69" s="4">
        <f t="shared" si="12"/>
        <v>6.0000000000000053E-2</v>
      </c>
      <c r="AN69" s="4" t="e">
        <f t="shared" si="12"/>
        <v>#VALUE!</v>
      </c>
    </row>
    <row r="70" spans="1:40" ht="24.75" customHeight="1" x14ac:dyDescent="0.25">
      <c r="A70" s="33" t="s">
        <v>84</v>
      </c>
      <c r="B70" s="34"/>
      <c r="C70" s="34"/>
      <c r="D70" s="17" t="s">
        <v>17</v>
      </c>
      <c r="E70" s="18">
        <v>34.4</v>
      </c>
      <c r="F70" s="18" t="e">
        <v>#VALUE!</v>
      </c>
      <c r="G70" s="18"/>
      <c r="H70" s="18">
        <f t="shared" si="3"/>
        <v>41.279999999999994</v>
      </c>
      <c r="I70" s="18" t="e">
        <f t="shared" si="4"/>
        <v>#VALUE!</v>
      </c>
      <c r="J70" s="19">
        <f t="shared" si="5"/>
        <v>41.28</v>
      </c>
      <c r="K70" s="19" t="e">
        <f t="shared" si="6"/>
        <v>#VALUE!</v>
      </c>
      <c r="N70" s="3" t="e">
        <f>#REF!-#REF!</f>
        <v>#REF!</v>
      </c>
      <c r="P70" s="4">
        <f t="shared" si="13"/>
        <v>34.4</v>
      </c>
      <c r="Q70" s="4" t="e">
        <f t="shared" si="13"/>
        <v>#VALUE!</v>
      </c>
      <c r="R70" s="4">
        <f t="shared" si="7"/>
        <v>41.279999999999994</v>
      </c>
      <c r="S70" s="4" t="e">
        <f t="shared" si="11"/>
        <v>#VALUE!</v>
      </c>
      <c r="T70" s="4">
        <f t="shared" si="14"/>
        <v>0</v>
      </c>
      <c r="U70" s="4" t="e">
        <f t="shared" si="14"/>
        <v>#VALUE!</v>
      </c>
      <c r="Z70" s="4">
        <f t="shared" si="8"/>
        <v>0</v>
      </c>
      <c r="AA70" s="4" t="e">
        <f t="shared" si="8"/>
        <v>#VALUE!</v>
      </c>
      <c r="AB70" s="3" t="e">
        <f t="shared" si="9"/>
        <v>#VALUE!</v>
      </c>
      <c r="AD70" s="4" t="e">
        <f t="shared" si="2"/>
        <v>#VALUE!</v>
      </c>
      <c r="AE70" s="4" t="e">
        <f t="shared" si="2"/>
        <v>#VALUE!</v>
      </c>
      <c r="AI70" s="3">
        <v>34.4</v>
      </c>
      <c r="AJ70" s="3" t="e">
        <v>#VALUE!</v>
      </c>
      <c r="AK70" s="4">
        <f t="shared" si="10"/>
        <v>1</v>
      </c>
      <c r="AL70" s="4" t="e">
        <f t="shared" si="10"/>
        <v>#VALUE!</v>
      </c>
      <c r="AM70" s="4">
        <f t="shared" si="12"/>
        <v>6.0000000000000053E-2</v>
      </c>
      <c r="AN70" s="4" t="e">
        <f t="shared" si="12"/>
        <v>#VALUE!</v>
      </c>
    </row>
    <row r="71" spans="1:40" ht="45" customHeight="1" x14ac:dyDescent="0.25">
      <c r="A71" s="39" t="s">
        <v>85</v>
      </c>
      <c r="B71" s="40"/>
      <c r="C71" s="40"/>
      <c r="D71" s="17" t="s">
        <v>23</v>
      </c>
      <c r="E71" s="18" t="e">
        <v>#VALUE!</v>
      </c>
      <c r="F71" s="18" t="e">
        <v>#VALUE!</v>
      </c>
      <c r="G71" s="18"/>
      <c r="H71" s="18" t="e">
        <f t="shared" si="3"/>
        <v>#VALUE!</v>
      </c>
      <c r="I71" s="18" t="e">
        <f t="shared" si="4"/>
        <v>#VALUE!</v>
      </c>
      <c r="J71" s="19" t="e">
        <f t="shared" si="5"/>
        <v>#VALUE!</v>
      </c>
      <c r="K71" s="19" t="e">
        <f t="shared" si="6"/>
        <v>#VALUE!</v>
      </c>
      <c r="N71" s="3" t="e">
        <f>#REF!-#REF!</f>
        <v>#REF!</v>
      </c>
      <c r="P71" s="4" t="e">
        <f t="shared" si="13"/>
        <v>#VALUE!</v>
      </c>
      <c r="Q71" s="4" t="e">
        <f t="shared" si="13"/>
        <v>#VALUE!</v>
      </c>
      <c r="R71" s="4" t="e">
        <f t="shared" si="7"/>
        <v>#VALUE!</v>
      </c>
      <c r="S71" s="4" t="e">
        <f t="shared" si="11"/>
        <v>#VALUE!</v>
      </c>
      <c r="T71" s="4" t="e">
        <f t="shared" si="14"/>
        <v>#VALUE!</v>
      </c>
      <c r="U71" s="4" t="e">
        <f t="shared" si="14"/>
        <v>#VALUE!</v>
      </c>
      <c r="Z71" s="4" t="e">
        <f t="shared" si="8"/>
        <v>#VALUE!</v>
      </c>
      <c r="AA71" s="4" t="e">
        <f t="shared" si="8"/>
        <v>#VALUE!</v>
      </c>
      <c r="AB71" s="3" t="e">
        <f t="shared" si="9"/>
        <v>#VALUE!</v>
      </c>
      <c r="AD71" s="4" t="e">
        <f t="shared" si="2"/>
        <v>#VALUE!</v>
      </c>
      <c r="AE71" s="4" t="e">
        <f t="shared" si="2"/>
        <v>#VALUE!</v>
      </c>
      <c r="AI71" s="3" t="e">
        <v>#VALUE!</v>
      </c>
      <c r="AJ71" s="3" t="e">
        <v>#VALUE!</v>
      </c>
      <c r="AK71" s="4" t="e">
        <f t="shared" si="10"/>
        <v>#VALUE!</v>
      </c>
      <c r="AL71" s="4" t="e">
        <f t="shared" si="10"/>
        <v>#VALUE!</v>
      </c>
      <c r="AM71" s="4" t="e">
        <f t="shared" si="12"/>
        <v>#VALUE!</v>
      </c>
      <c r="AN71" s="4" t="e">
        <f t="shared" si="12"/>
        <v>#VALUE!</v>
      </c>
    </row>
    <row r="72" spans="1:40" ht="18.75" x14ac:dyDescent="0.25">
      <c r="A72" s="39" t="s">
        <v>86</v>
      </c>
      <c r="B72" s="40"/>
      <c r="C72" s="40"/>
      <c r="D72" s="17"/>
      <c r="E72" s="18" t="e">
        <v>#VALUE!</v>
      </c>
      <c r="F72" s="18" t="e">
        <v>#VALUE!</v>
      </c>
      <c r="G72" s="18"/>
      <c r="H72" s="18" t="e">
        <f t="shared" si="3"/>
        <v>#VALUE!</v>
      </c>
      <c r="I72" s="18" t="e">
        <f t="shared" si="4"/>
        <v>#VALUE!</v>
      </c>
      <c r="J72" s="19" t="e">
        <f t="shared" si="5"/>
        <v>#VALUE!</v>
      </c>
      <c r="K72" s="19" t="e">
        <f t="shared" si="6"/>
        <v>#VALUE!</v>
      </c>
      <c r="N72" s="3" t="e">
        <f>#REF!-#REF!</f>
        <v>#REF!</v>
      </c>
      <c r="P72" s="4" t="e">
        <f t="shared" si="13"/>
        <v>#VALUE!</v>
      </c>
      <c r="Q72" s="4" t="e">
        <f t="shared" si="13"/>
        <v>#VALUE!</v>
      </c>
      <c r="R72" s="4" t="e">
        <f t="shared" si="7"/>
        <v>#VALUE!</v>
      </c>
      <c r="S72" s="4" t="e">
        <f t="shared" si="11"/>
        <v>#VALUE!</v>
      </c>
      <c r="T72" s="4" t="e">
        <f t="shared" si="14"/>
        <v>#VALUE!</v>
      </c>
      <c r="U72" s="4" t="e">
        <f t="shared" si="14"/>
        <v>#VALUE!</v>
      </c>
      <c r="Z72" s="4" t="e">
        <f t="shared" si="8"/>
        <v>#VALUE!</v>
      </c>
      <c r="AA72" s="4" t="e">
        <f t="shared" si="8"/>
        <v>#VALUE!</v>
      </c>
      <c r="AB72" s="3" t="e">
        <f t="shared" si="9"/>
        <v>#VALUE!</v>
      </c>
      <c r="AD72" s="4" t="e">
        <f t="shared" si="2"/>
        <v>#VALUE!</v>
      </c>
      <c r="AE72" s="4" t="e">
        <f t="shared" si="2"/>
        <v>#VALUE!</v>
      </c>
      <c r="AI72" s="3" t="e">
        <v>#VALUE!</v>
      </c>
      <c r="AJ72" s="3" t="e">
        <v>#VALUE!</v>
      </c>
      <c r="AK72" s="4" t="e">
        <f t="shared" si="10"/>
        <v>#VALUE!</v>
      </c>
      <c r="AL72" s="4" t="e">
        <f t="shared" si="10"/>
        <v>#VALUE!</v>
      </c>
      <c r="AM72" s="4" t="e">
        <f t="shared" si="12"/>
        <v>#VALUE!</v>
      </c>
      <c r="AN72" s="4" t="e">
        <f t="shared" si="12"/>
        <v>#VALUE!</v>
      </c>
    </row>
    <row r="73" spans="1:40" ht="25.5" customHeight="1" x14ac:dyDescent="0.25">
      <c r="A73" s="33" t="s">
        <v>87</v>
      </c>
      <c r="B73" s="34"/>
      <c r="C73" s="34"/>
      <c r="D73" s="17" t="s">
        <v>23</v>
      </c>
      <c r="E73" s="18" t="e">
        <v>#VALUE!</v>
      </c>
      <c r="F73" s="18" t="e">
        <v>#VALUE!</v>
      </c>
      <c r="G73" s="18"/>
      <c r="H73" s="18" t="e">
        <f t="shared" si="3"/>
        <v>#VALUE!</v>
      </c>
      <c r="I73" s="18" t="e">
        <f t="shared" si="4"/>
        <v>#VALUE!</v>
      </c>
      <c r="J73" s="19" t="e">
        <f t="shared" si="5"/>
        <v>#VALUE!</v>
      </c>
      <c r="K73" s="19" t="e">
        <f t="shared" si="6"/>
        <v>#VALUE!</v>
      </c>
      <c r="N73" s="3" t="e">
        <f>#REF!-#REF!</f>
        <v>#REF!</v>
      </c>
      <c r="P73" s="4" t="e">
        <f t="shared" si="13"/>
        <v>#VALUE!</v>
      </c>
      <c r="Q73" s="4" t="e">
        <f t="shared" si="13"/>
        <v>#VALUE!</v>
      </c>
      <c r="R73" s="4" t="e">
        <f t="shared" si="7"/>
        <v>#VALUE!</v>
      </c>
      <c r="S73" s="4" t="e">
        <f t="shared" si="11"/>
        <v>#VALUE!</v>
      </c>
      <c r="T73" s="4" t="e">
        <f t="shared" si="14"/>
        <v>#VALUE!</v>
      </c>
      <c r="U73" s="4" t="e">
        <f t="shared" si="14"/>
        <v>#VALUE!</v>
      </c>
      <c r="Z73" s="4" t="e">
        <f t="shared" si="8"/>
        <v>#VALUE!</v>
      </c>
      <c r="AA73" s="4" t="e">
        <f t="shared" si="8"/>
        <v>#VALUE!</v>
      </c>
      <c r="AB73" s="3" t="e">
        <f t="shared" si="9"/>
        <v>#VALUE!</v>
      </c>
      <c r="AD73" s="4" t="e">
        <f t="shared" si="2"/>
        <v>#VALUE!</v>
      </c>
      <c r="AE73" s="4" t="e">
        <f t="shared" si="2"/>
        <v>#VALUE!</v>
      </c>
      <c r="AI73" s="3" t="e">
        <v>#VALUE!</v>
      </c>
      <c r="AJ73" s="3" t="e">
        <v>#VALUE!</v>
      </c>
      <c r="AK73" s="4" t="e">
        <f t="shared" si="10"/>
        <v>#VALUE!</v>
      </c>
      <c r="AL73" s="4" t="e">
        <f t="shared" si="10"/>
        <v>#VALUE!</v>
      </c>
      <c r="AM73" s="4" t="e">
        <f t="shared" si="12"/>
        <v>#VALUE!</v>
      </c>
      <c r="AN73" s="4" t="e">
        <f t="shared" si="12"/>
        <v>#VALUE!</v>
      </c>
    </row>
    <row r="74" spans="1:40" ht="20.25" customHeight="1" x14ac:dyDescent="0.25">
      <c r="A74" s="33" t="s">
        <v>88</v>
      </c>
      <c r="B74" s="34"/>
      <c r="C74" s="34"/>
      <c r="D74" s="17" t="s">
        <v>23</v>
      </c>
      <c r="E74" s="18">
        <v>3.98</v>
      </c>
      <c r="F74" s="18">
        <v>3.04</v>
      </c>
      <c r="G74" s="18"/>
      <c r="H74" s="18">
        <f t="shared" si="3"/>
        <v>4.7759999999999998</v>
      </c>
      <c r="I74" s="18">
        <f t="shared" si="4"/>
        <v>3.6479999999999997</v>
      </c>
      <c r="J74" s="19">
        <f t="shared" si="5"/>
        <v>4.78</v>
      </c>
      <c r="K74" s="19">
        <f t="shared" si="6"/>
        <v>3.65</v>
      </c>
      <c r="N74" s="3" t="e">
        <f>#REF!-#REF!</f>
        <v>#REF!</v>
      </c>
      <c r="P74" s="4">
        <f t="shared" si="13"/>
        <v>3.98</v>
      </c>
      <c r="Q74" s="4">
        <f t="shared" si="13"/>
        <v>3.04</v>
      </c>
      <c r="R74" s="4">
        <f t="shared" si="7"/>
        <v>4.7759999999999998</v>
      </c>
      <c r="S74" s="4">
        <f t="shared" si="11"/>
        <v>3.6479999999999997</v>
      </c>
      <c r="T74" s="4">
        <f t="shared" si="14"/>
        <v>0</v>
      </c>
      <c r="U74" s="4">
        <f t="shared" si="14"/>
        <v>0</v>
      </c>
      <c r="Z74" s="4">
        <f t="shared" si="8"/>
        <v>-4.0000000000004476E-3</v>
      </c>
      <c r="AA74" s="4">
        <f t="shared" si="8"/>
        <v>-2.0000000000002238E-3</v>
      </c>
      <c r="AB74" s="3">
        <f t="shared" si="9"/>
        <v>3.65</v>
      </c>
      <c r="AD74" s="4">
        <f t="shared" si="2"/>
        <v>-4.7780000000000005</v>
      </c>
      <c r="AE74" s="4">
        <f t="shared" si="2"/>
        <v>2.0000000000002238E-3</v>
      </c>
      <c r="AI74" s="3">
        <v>3.98</v>
      </c>
      <c r="AJ74" s="3">
        <v>3.04</v>
      </c>
      <c r="AK74" s="4">
        <f t="shared" si="10"/>
        <v>1</v>
      </c>
      <c r="AL74" s="4">
        <f t="shared" si="10"/>
        <v>1</v>
      </c>
      <c r="AM74" s="4">
        <f t="shared" si="12"/>
        <v>6.0000000000000053E-2</v>
      </c>
      <c r="AN74" s="4">
        <f t="shared" si="12"/>
        <v>6.0000000000000053E-2</v>
      </c>
    </row>
    <row r="75" spans="1:40" ht="30" customHeight="1" x14ac:dyDescent="0.25">
      <c r="A75" s="33" t="s">
        <v>89</v>
      </c>
      <c r="B75" s="34"/>
      <c r="C75" s="34"/>
      <c r="D75" s="17" t="s">
        <v>23</v>
      </c>
      <c r="E75" s="18">
        <v>6.22</v>
      </c>
      <c r="F75" s="18">
        <v>3.77</v>
      </c>
      <c r="G75" s="18"/>
      <c r="H75" s="18">
        <f t="shared" si="3"/>
        <v>7.4639999999999995</v>
      </c>
      <c r="I75" s="18">
        <f t="shared" si="4"/>
        <v>4.524</v>
      </c>
      <c r="J75" s="19">
        <f t="shared" si="5"/>
        <v>7.46</v>
      </c>
      <c r="K75" s="19">
        <f t="shared" si="6"/>
        <v>4.5199999999999996</v>
      </c>
      <c r="N75" s="3" t="e">
        <f>#REF!-#REF!</f>
        <v>#REF!</v>
      </c>
      <c r="P75" s="4">
        <f t="shared" si="13"/>
        <v>6.22</v>
      </c>
      <c r="Q75" s="4">
        <f t="shared" si="13"/>
        <v>3.77</v>
      </c>
      <c r="R75" s="4">
        <f t="shared" si="7"/>
        <v>7.4639999999999995</v>
      </c>
      <c r="S75" s="4">
        <f t="shared" si="11"/>
        <v>4.524</v>
      </c>
      <c r="T75" s="4">
        <f t="shared" si="14"/>
        <v>0</v>
      </c>
      <c r="U75" s="4">
        <f t="shared" si="14"/>
        <v>0</v>
      </c>
      <c r="Z75" s="4">
        <f t="shared" si="8"/>
        <v>3.9999999999995595E-3</v>
      </c>
      <c r="AA75" s="4">
        <f t="shared" si="8"/>
        <v>4.0000000000004476E-3</v>
      </c>
      <c r="AB75" s="3">
        <f t="shared" si="9"/>
        <v>4.5199999999999996</v>
      </c>
      <c r="AD75" s="4">
        <f t="shared" si="2"/>
        <v>-7.4599999999999991</v>
      </c>
      <c r="AE75" s="4">
        <f t="shared" si="2"/>
        <v>-4.0000000000004476E-3</v>
      </c>
      <c r="AI75" s="3">
        <v>6.22</v>
      </c>
      <c r="AJ75" s="3">
        <v>3.77</v>
      </c>
      <c r="AK75" s="4">
        <f t="shared" si="10"/>
        <v>1</v>
      </c>
      <c r="AL75" s="4">
        <f t="shared" si="10"/>
        <v>1</v>
      </c>
      <c r="AM75" s="4">
        <f t="shared" si="12"/>
        <v>6.0000000000000053E-2</v>
      </c>
      <c r="AN75" s="4">
        <f t="shared" si="12"/>
        <v>6.0000000000000053E-2</v>
      </c>
    </row>
    <row r="76" spans="1:40" ht="19.5" customHeight="1" x14ac:dyDescent="0.25">
      <c r="A76" s="33" t="s">
        <v>90</v>
      </c>
      <c r="B76" s="34"/>
      <c r="C76" s="34"/>
      <c r="D76" s="17" t="s">
        <v>23</v>
      </c>
      <c r="E76" s="18" t="e">
        <v>#VALUE!</v>
      </c>
      <c r="F76" s="18" t="e">
        <v>#VALUE!</v>
      </c>
      <c r="G76" s="18"/>
      <c r="H76" s="18" t="e">
        <f t="shared" si="3"/>
        <v>#VALUE!</v>
      </c>
      <c r="I76" s="18" t="e">
        <f t="shared" si="4"/>
        <v>#VALUE!</v>
      </c>
      <c r="J76" s="19" t="e">
        <f t="shared" si="5"/>
        <v>#VALUE!</v>
      </c>
      <c r="K76" s="19" t="e">
        <f t="shared" si="6"/>
        <v>#VALUE!</v>
      </c>
      <c r="N76" s="3" t="e">
        <f>#REF!-#REF!</f>
        <v>#REF!</v>
      </c>
      <c r="P76" s="4" t="e">
        <f t="shared" si="13"/>
        <v>#VALUE!</v>
      </c>
      <c r="Q76" s="4" t="e">
        <f t="shared" si="13"/>
        <v>#VALUE!</v>
      </c>
      <c r="R76" s="4" t="e">
        <f t="shared" si="7"/>
        <v>#VALUE!</v>
      </c>
      <c r="S76" s="4" t="e">
        <f t="shared" si="11"/>
        <v>#VALUE!</v>
      </c>
      <c r="T76" s="4" t="e">
        <f t="shared" si="14"/>
        <v>#VALUE!</v>
      </c>
      <c r="U76" s="4" t="e">
        <f t="shared" si="14"/>
        <v>#VALUE!</v>
      </c>
      <c r="Z76" s="4" t="e">
        <f t="shared" si="8"/>
        <v>#VALUE!</v>
      </c>
      <c r="AA76" s="4" t="e">
        <f t="shared" si="8"/>
        <v>#VALUE!</v>
      </c>
      <c r="AB76" s="3" t="e">
        <f t="shared" si="9"/>
        <v>#VALUE!</v>
      </c>
      <c r="AD76" s="4" t="e">
        <f t="shared" si="2"/>
        <v>#VALUE!</v>
      </c>
      <c r="AE76" s="4" t="e">
        <f t="shared" si="2"/>
        <v>#VALUE!</v>
      </c>
      <c r="AI76" s="3" t="e">
        <v>#VALUE!</v>
      </c>
      <c r="AJ76" s="3" t="e">
        <v>#VALUE!</v>
      </c>
      <c r="AK76" s="4" t="e">
        <f t="shared" si="10"/>
        <v>#VALUE!</v>
      </c>
      <c r="AL76" s="4" t="e">
        <f t="shared" si="10"/>
        <v>#VALUE!</v>
      </c>
      <c r="AM76" s="4" t="e">
        <f t="shared" si="12"/>
        <v>#VALUE!</v>
      </c>
      <c r="AN76" s="4" t="e">
        <f t="shared" si="12"/>
        <v>#VALUE!</v>
      </c>
    </row>
    <row r="77" spans="1:40" ht="23.25" customHeight="1" x14ac:dyDescent="0.25">
      <c r="A77" s="33" t="s">
        <v>91</v>
      </c>
      <c r="B77" s="34"/>
      <c r="C77" s="34"/>
      <c r="D77" s="17" t="s">
        <v>23</v>
      </c>
      <c r="E77" s="18">
        <v>4.91</v>
      </c>
      <c r="F77" s="18">
        <v>3.15</v>
      </c>
      <c r="G77" s="18"/>
      <c r="H77" s="18">
        <f t="shared" si="3"/>
        <v>5.8920000000000003</v>
      </c>
      <c r="I77" s="18">
        <f t="shared" si="4"/>
        <v>3.78</v>
      </c>
      <c r="J77" s="19">
        <f t="shared" si="5"/>
        <v>5.89</v>
      </c>
      <c r="K77" s="19">
        <f t="shared" si="6"/>
        <v>3.78</v>
      </c>
      <c r="N77" s="3" t="e">
        <f>#REF!-#REF!</f>
        <v>#REF!</v>
      </c>
      <c r="P77" s="4">
        <f t="shared" si="13"/>
        <v>4.91</v>
      </c>
      <c r="Q77" s="4">
        <f t="shared" si="13"/>
        <v>3.15</v>
      </c>
      <c r="R77" s="4">
        <f t="shared" si="7"/>
        <v>5.8920000000000003</v>
      </c>
      <c r="S77" s="4">
        <f t="shared" si="11"/>
        <v>3.78</v>
      </c>
      <c r="T77" s="4">
        <f t="shared" si="14"/>
        <v>0</v>
      </c>
      <c r="U77" s="4">
        <f t="shared" si="14"/>
        <v>0</v>
      </c>
      <c r="Z77" s="4">
        <f t="shared" si="8"/>
        <v>2.0000000000006679E-3</v>
      </c>
      <c r="AA77" s="4">
        <f t="shared" si="8"/>
        <v>0</v>
      </c>
      <c r="AB77" s="3">
        <f t="shared" si="9"/>
        <v>3.78</v>
      </c>
      <c r="AD77" s="4">
        <f t="shared" si="2"/>
        <v>-5.8920000000000003</v>
      </c>
      <c r="AE77" s="4">
        <f t="shared" si="2"/>
        <v>0</v>
      </c>
      <c r="AI77" s="3">
        <v>4.91</v>
      </c>
      <c r="AJ77" s="3">
        <v>3.15</v>
      </c>
      <c r="AK77" s="4">
        <f t="shared" si="10"/>
        <v>1</v>
      </c>
      <c r="AL77" s="4">
        <f t="shared" si="10"/>
        <v>1</v>
      </c>
      <c r="AM77" s="4">
        <f t="shared" si="12"/>
        <v>6.0000000000000053E-2</v>
      </c>
      <c r="AN77" s="4">
        <f t="shared" si="12"/>
        <v>6.0000000000000053E-2</v>
      </c>
    </row>
    <row r="78" spans="1:40" ht="22.5" customHeight="1" x14ac:dyDescent="0.25">
      <c r="A78" s="33" t="s">
        <v>92</v>
      </c>
      <c r="B78" s="34"/>
      <c r="C78" s="34"/>
      <c r="D78" s="17" t="s">
        <v>23</v>
      </c>
      <c r="E78" s="18" t="e">
        <v>#VALUE!</v>
      </c>
      <c r="F78" s="18" t="e">
        <v>#VALUE!</v>
      </c>
      <c r="G78" s="18"/>
      <c r="H78" s="18" t="e">
        <f t="shared" si="3"/>
        <v>#VALUE!</v>
      </c>
      <c r="I78" s="18" t="e">
        <f t="shared" si="4"/>
        <v>#VALUE!</v>
      </c>
      <c r="J78" s="19" t="e">
        <f t="shared" si="5"/>
        <v>#VALUE!</v>
      </c>
      <c r="K78" s="19" t="e">
        <f t="shared" si="6"/>
        <v>#VALUE!</v>
      </c>
      <c r="N78" s="3" t="e">
        <f>#REF!-#REF!</f>
        <v>#REF!</v>
      </c>
      <c r="P78" s="4" t="e">
        <f t="shared" si="13"/>
        <v>#VALUE!</v>
      </c>
      <c r="Q78" s="4" t="e">
        <f t="shared" si="13"/>
        <v>#VALUE!</v>
      </c>
      <c r="R78" s="4" t="e">
        <f t="shared" si="7"/>
        <v>#VALUE!</v>
      </c>
      <c r="S78" s="4" t="e">
        <f t="shared" si="11"/>
        <v>#VALUE!</v>
      </c>
      <c r="T78" s="4" t="e">
        <f t="shared" si="14"/>
        <v>#VALUE!</v>
      </c>
      <c r="U78" s="4" t="e">
        <f t="shared" si="14"/>
        <v>#VALUE!</v>
      </c>
      <c r="Z78" s="4" t="e">
        <f t="shared" si="8"/>
        <v>#VALUE!</v>
      </c>
      <c r="AA78" s="4" t="e">
        <f t="shared" si="8"/>
        <v>#VALUE!</v>
      </c>
      <c r="AB78" s="3" t="e">
        <f t="shared" si="9"/>
        <v>#VALUE!</v>
      </c>
      <c r="AD78" s="4" t="e">
        <f t="shared" si="2"/>
        <v>#VALUE!</v>
      </c>
      <c r="AE78" s="4" t="e">
        <f t="shared" si="2"/>
        <v>#VALUE!</v>
      </c>
      <c r="AI78" s="3" t="e">
        <v>#VALUE!</v>
      </c>
      <c r="AJ78" s="3" t="e">
        <v>#VALUE!</v>
      </c>
      <c r="AK78" s="4" t="e">
        <f t="shared" si="10"/>
        <v>#VALUE!</v>
      </c>
      <c r="AL78" s="4" t="e">
        <f t="shared" si="10"/>
        <v>#VALUE!</v>
      </c>
      <c r="AM78" s="4" t="e">
        <f t="shared" si="12"/>
        <v>#VALUE!</v>
      </c>
      <c r="AN78" s="4" t="e">
        <f t="shared" si="12"/>
        <v>#VALUE!</v>
      </c>
    </row>
    <row r="79" spans="1:40" ht="24" customHeight="1" x14ac:dyDescent="0.25">
      <c r="A79" s="33" t="s">
        <v>93</v>
      </c>
      <c r="B79" s="34"/>
      <c r="C79" s="34"/>
      <c r="D79" s="17" t="s">
        <v>23</v>
      </c>
      <c r="E79" s="18">
        <v>4.5599999999999996</v>
      </c>
      <c r="F79" s="18">
        <v>3.66</v>
      </c>
      <c r="G79" s="18"/>
      <c r="H79" s="18">
        <f t="shared" si="3"/>
        <v>5.4719999999999995</v>
      </c>
      <c r="I79" s="18">
        <f t="shared" si="4"/>
        <v>4.3920000000000003</v>
      </c>
      <c r="J79" s="19">
        <f t="shared" si="5"/>
        <v>5.47</v>
      </c>
      <c r="K79" s="19">
        <f t="shared" si="6"/>
        <v>4.3899999999999997</v>
      </c>
      <c r="N79" s="3" t="e">
        <f>#REF!-#REF!</f>
        <v>#REF!</v>
      </c>
      <c r="P79" s="4">
        <f t="shared" ref="P79:Q84" si="15">ROUND(E79,2)</f>
        <v>4.5599999999999996</v>
      </c>
      <c r="Q79" s="4">
        <f t="shared" si="15"/>
        <v>3.66</v>
      </c>
      <c r="R79" s="4">
        <f t="shared" si="7"/>
        <v>5.4719999999999995</v>
      </c>
      <c r="S79" s="4">
        <f t="shared" si="11"/>
        <v>4.3920000000000003</v>
      </c>
      <c r="T79" s="4">
        <f t="shared" ref="T79:U84" si="16">H79-R79</f>
        <v>0</v>
      </c>
      <c r="U79" s="4">
        <f t="shared" si="16"/>
        <v>0</v>
      </c>
      <c r="Z79" s="4">
        <f t="shared" si="8"/>
        <v>1.9999999999997797E-3</v>
      </c>
      <c r="AA79" s="4">
        <f t="shared" si="8"/>
        <v>2.0000000000006679E-3</v>
      </c>
      <c r="AB79" s="3">
        <f t="shared" si="9"/>
        <v>4.3899999999999997</v>
      </c>
      <c r="AD79" s="4">
        <f t="shared" ref="AD79:AE143" si="17">AA79-H79</f>
        <v>-5.4699999999999989</v>
      </c>
      <c r="AE79" s="4">
        <f t="shared" si="17"/>
        <v>-2.0000000000006679E-3</v>
      </c>
      <c r="AI79" s="3">
        <v>4.5599999999999996</v>
      </c>
      <c r="AJ79" s="3">
        <v>3.66</v>
      </c>
      <c r="AK79" s="4">
        <f t="shared" si="10"/>
        <v>1</v>
      </c>
      <c r="AL79" s="4">
        <f t="shared" si="10"/>
        <v>1</v>
      </c>
      <c r="AM79" s="4">
        <f t="shared" si="12"/>
        <v>6.0000000000000053E-2</v>
      </c>
      <c r="AN79" s="4">
        <f t="shared" si="12"/>
        <v>6.0000000000000053E-2</v>
      </c>
    </row>
    <row r="80" spans="1:40" ht="22.5" customHeight="1" x14ac:dyDescent="0.25">
      <c r="A80" s="33" t="s">
        <v>94</v>
      </c>
      <c r="B80" s="34"/>
      <c r="C80" s="34"/>
      <c r="D80" s="17" t="s">
        <v>23</v>
      </c>
      <c r="E80" s="18">
        <v>4</v>
      </c>
      <c r="F80" s="18">
        <v>3</v>
      </c>
      <c r="G80" s="18"/>
      <c r="H80" s="18">
        <f t="shared" ref="H80:H146" si="18">(E80+G80)*1.2</f>
        <v>4.8</v>
      </c>
      <c r="I80" s="18">
        <f t="shared" ref="I80:I146" si="19">(F80+G80)*1.2</f>
        <v>3.5999999999999996</v>
      </c>
      <c r="J80" s="19">
        <f t="shared" ref="J80:J144" si="20">ROUND(((E80+G80)*1.2),2)</f>
        <v>4.8</v>
      </c>
      <c r="K80" s="19">
        <f t="shared" ref="K80:K144" si="21">ROUND(((F80+G80)*1.2),2)</f>
        <v>3.6</v>
      </c>
      <c r="N80" s="3" t="e">
        <f>#REF!-#REF!</f>
        <v>#REF!</v>
      </c>
      <c r="P80" s="4">
        <f t="shared" si="15"/>
        <v>4</v>
      </c>
      <c r="Q80" s="4">
        <f t="shared" si="15"/>
        <v>3</v>
      </c>
      <c r="R80" s="4">
        <f t="shared" ref="R80:R146" si="22">(P80+G80)*1.2</f>
        <v>4.8</v>
      </c>
      <c r="S80" s="4">
        <f t="shared" si="11"/>
        <v>3.5999999999999996</v>
      </c>
      <c r="T80" s="4">
        <f t="shared" si="16"/>
        <v>0</v>
      </c>
      <c r="U80" s="4">
        <f t="shared" si="16"/>
        <v>0</v>
      </c>
      <c r="Z80" s="4">
        <f t="shared" ref="Z80:AA144" si="23">H80-J80</f>
        <v>0</v>
      </c>
      <c r="AA80" s="4">
        <f t="shared" si="23"/>
        <v>0</v>
      </c>
      <c r="AB80" s="3">
        <f t="shared" ref="AB80:AB144" si="24">ROUND((F80+G80)*1.2,2)</f>
        <v>3.6</v>
      </c>
      <c r="AD80" s="4">
        <f t="shared" si="17"/>
        <v>-4.8</v>
      </c>
      <c r="AE80" s="4">
        <f t="shared" si="17"/>
        <v>0</v>
      </c>
      <c r="AI80" s="3">
        <v>4</v>
      </c>
      <c r="AJ80" s="3">
        <v>3</v>
      </c>
      <c r="AK80" s="4">
        <f t="shared" ref="AK80:AL143" si="25">AI80/E80</f>
        <v>1</v>
      </c>
      <c r="AL80" s="4">
        <f t="shared" si="25"/>
        <v>1</v>
      </c>
      <c r="AM80" s="4">
        <f t="shared" si="12"/>
        <v>6.0000000000000053E-2</v>
      </c>
      <c r="AN80" s="4">
        <f t="shared" si="12"/>
        <v>6.0000000000000053E-2</v>
      </c>
    </row>
    <row r="81" spans="1:40" ht="20.25" customHeight="1" x14ac:dyDescent="0.25">
      <c r="A81" s="33" t="s">
        <v>95</v>
      </c>
      <c r="B81" s="34"/>
      <c r="C81" s="34"/>
      <c r="D81" s="17" t="s">
        <v>23</v>
      </c>
      <c r="E81" s="18" t="e">
        <v>#VALUE!</v>
      </c>
      <c r="F81" s="18" t="e">
        <v>#VALUE!</v>
      </c>
      <c r="G81" s="18"/>
      <c r="H81" s="18" t="e">
        <f t="shared" si="18"/>
        <v>#VALUE!</v>
      </c>
      <c r="I81" s="18" t="e">
        <f t="shared" si="19"/>
        <v>#VALUE!</v>
      </c>
      <c r="J81" s="19" t="e">
        <f t="shared" si="20"/>
        <v>#VALUE!</v>
      </c>
      <c r="K81" s="19" t="e">
        <f t="shared" si="21"/>
        <v>#VALUE!</v>
      </c>
      <c r="N81" s="3" t="e">
        <f>#REF!-#REF!</f>
        <v>#REF!</v>
      </c>
      <c r="P81" s="4" t="e">
        <f t="shared" si="15"/>
        <v>#VALUE!</v>
      </c>
      <c r="Q81" s="4" t="e">
        <f t="shared" si="15"/>
        <v>#VALUE!</v>
      </c>
      <c r="R81" s="4" t="e">
        <f t="shared" si="22"/>
        <v>#VALUE!</v>
      </c>
      <c r="S81" s="4" t="e">
        <f t="shared" ref="S81:S147" si="26">(Q81+G81)*1.2</f>
        <v>#VALUE!</v>
      </c>
      <c r="T81" s="4" t="e">
        <f t="shared" si="16"/>
        <v>#VALUE!</v>
      </c>
      <c r="U81" s="4" t="e">
        <f t="shared" si="16"/>
        <v>#VALUE!</v>
      </c>
      <c r="Z81" s="4" t="e">
        <f t="shared" si="23"/>
        <v>#VALUE!</v>
      </c>
      <c r="AA81" s="4" t="e">
        <f t="shared" si="23"/>
        <v>#VALUE!</v>
      </c>
      <c r="AB81" s="3" t="e">
        <f t="shared" si="24"/>
        <v>#VALUE!</v>
      </c>
      <c r="AD81" s="4" t="e">
        <f t="shared" si="17"/>
        <v>#VALUE!</v>
      </c>
      <c r="AE81" s="4" t="e">
        <f t="shared" si="17"/>
        <v>#VALUE!</v>
      </c>
      <c r="AI81" s="3" t="e">
        <v>#VALUE!</v>
      </c>
      <c r="AJ81" s="3" t="e">
        <v>#VALUE!</v>
      </c>
      <c r="AK81" s="4" t="e">
        <f t="shared" si="25"/>
        <v>#VALUE!</v>
      </c>
      <c r="AL81" s="4" t="e">
        <f t="shared" si="25"/>
        <v>#VALUE!</v>
      </c>
      <c r="AM81" s="4" t="e">
        <f t="shared" ref="AM81:AN144" si="27">1.06-AK81</f>
        <v>#VALUE!</v>
      </c>
      <c r="AN81" s="4" t="e">
        <f t="shared" si="27"/>
        <v>#VALUE!</v>
      </c>
    </row>
    <row r="82" spans="1:40" s="20" customFormat="1" ht="20.25" customHeight="1" x14ac:dyDescent="0.25">
      <c r="A82" s="33" t="s">
        <v>96</v>
      </c>
      <c r="B82" s="34"/>
      <c r="C82" s="34"/>
      <c r="D82" s="17" t="s">
        <v>23</v>
      </c>
      <c r="E82" s="18">
        <v>5.78</v>
      </c>
      <c r="F82" s="18">
        <v>4.08</v>
      </c>
      <c r="G82" s="18"/>
      <c r="H82" s="18">
        <f t="shared" si="18"/>
        <v>6.9359999999999999</v>
      </c>
      <c r="I82" s="18">
        <f t="shared" si="19"/>
        <v>4.8959999999999999</v>
      </c>
      <c r="J82" s="19">
        <f t="shared" si="20"/>
        <v>6.94</v>
      </c>
      <c r="K82" s="19">
        <f t="shared" si="21"/>
        <v>4.9000000000000004</v>
      </c>
      <c r="N82" s="20" t="e">
        <f>#REF!-#REF!</f>
        <v>#REF!</v>
      </c>
      <c r="P82" s="21">
        <f t="shared" si="15"/>
        <v>5.78</v>
      </c>
      <c r="Q82" s="21">
        <f t="shared" si="15"/>
        <v>4.08</v>
      </c>
      <c r="R82" s="21">
        <f t="shared" si="22"/>
        <v>6.9359999999999999</v>
      </c>
      <c r="S82" s="21">
        <f t="shared" si="26"/>
        <v>4.8959999999999999</v>
      </c>
      <c r="T82" s="21">
        <f t="shared" si="16"/>
        <v>0</v>
      </c>
      <c r="U82" s="21">
        <f t="shared" si="16"/>
        <v>0</v>
      </c>
      <c r="Z82" s="21">
        <f t="shared" si="23"/>
        <v>-4.0000000000004476E-3</v>
      </c>
      <c r="AA82" s="21">
        <f t="shared" si="23"/>
        <v>-4.0000000000004476E-3</v>
      </c>
      <c r="AB82" s="20">
        <f t="shared" si="24"/>
        <v>4.9000000000000004</v>
      </c>
      <c r="AD82" s="21">
        <f t="shared" si="17"/>
        <v>-6.94</v>
      </c>
      <c r="AE82" s="21">
        <f t="shared" si="17"/>
        <v>4.0000000000004476E-3</v>
      </c>
      <c r="AI82" s="20">
        <v>5.78</v>
      </c>
      <c r="AJ82" s="20">
        <v>4.08</v>
      </c>
      <c r="AK82" s="4">
        <f t="shared" si="25"/>
        <v>1</v>
      </c>
      <c r="AL82" s="4">
        <f t="shared" si="25"/>
        <v>1</v>
      </c>
      <c r="AM82" s="4">
        <f t="shared" si="27"/>
        <v>6.0000000000000053E-2</v>
      </c>
      <c r="AN82" s="4">
        <f t="shared" si="27"/>
        <v>6.0000000000000053E-2</v>
      </c>
    </row>
    <row r="83" spans="1:40" ht="21.75" customHeight="1" x14ac:dyDescent="0.25">
      <c r="A83" s="33" t="s">
        <v>97</v>
      </c>
      <c r="B83" s="34"/>
      <c r="C83" s="34"/>
      <c r="D83" s="17" t="s">
        <v>23</v>
      </c>
      <c r="E83" s="18" t="e">
        <v>#VALUE!</v>
      </c>
      <c r="F83" s="18" t="e">
        <v>#VALUE!</v>
      </c>
      <c r="G83" s="18"/>
      <c r="H83" s="18" t="e">
        <f t="shared" si="18"/>
        <v>#VALUE!</v>
      </c>
      <c r="I83" s="18" t="e">
        <f t="shared" si="19"/>
        <v>#VALUE!</v>
      </c>
      <c r="J83" s="19" t="e">
        <f t="shared" si="20"/>
        <v>#VALUE!</v>
      </c>
      <c r="K83" s="19" t="e">
        <f t="shared" si="21"/>
        <v>#VALUE!</v>
      </c>
      <c r="N83" s="3" t="e">
        <f>#REF!-#REF!</f>
        <v>#REF!</v>
      </c>
      <c r="P83" s="4" t="e">
        <f t="shared" si="15"/>
        <v>#VALUE!</v>
      </c>
      <c r="Q83" s="4" t="e">
        <f t="shared" si="15"/>
        <v>#VALUE!</v>
      </c>
      <c r="R83" s="4" t="e">
        <f t="shared" si="22"/>
        <v>#VALUE!</v>
      </c>
      <c r="S83" s="4" t="e">
        <f t="shared" si="26"/>
        <v>#VALUE!</v>
      </c>
      <c r="T83" s="4" t="e">
        <f t="shared" si="16"/>
        <v>#VALUE!</v>
      </c>
      <c r="U83" s="4" t="e">
        <f t="shared" si="16"/>
        <v>#VALUE!</v>
      </c>
      <c r="Z83" s="4" t="e">
        <f t="shared" si="23"/>
        <v>#VALUE!</v>
      </c>
      <c r="AA83" s="4" t="e">
        <f t="shared" si="23"/>
        <v>#VALUE!</v>
      </c>
      <c r="AB83" s="3" t="e">
        <f t="shared" si="24"/>
        <v>#VALUE!</v>
      </c>
      <c r="AD83" s="4" t="e">
        <f t="shared" si="17"/>
        <v>#VALUE!</v>
      </c>
      <c r="AE83" s="4" t="e">
        <f t="shared" si="17"/>
        <v>#VALUE!</v>
      </c>
      <c r="AI83" s="3" t="e">
        <v>#VALUE!</v>
      </c>
      <c r="AJ83" s="3" t="e">
        <v>#VALUE!</v>
      </c>
      <c r="AK83" s="4" t="e">
        <f t="shared" si="25"/>
        <v>#VALUE!</v>
      </c>
      <c r="AL83" s="4" t="e">
        <f t="shared" si="25"/>
        <v>#VALUE!</v>
      </c>
      <c r="AM83" s="4" t="e">
        <f t="shared" si="27"/>
        <v>#VALUE!</v>
      </c>
      <c r="AN83" s="4" t="e">
        <f t="shared" si="27"/>
        <v>#VALUE!</v>
      </c>
    </row>
    <row r="84" spans="1:40" ht="22.5" customHeight="1" x14ac:dyDescent="0.25">
      <c r="A84" s="33" t="s">
        <v>98</v>
      </c>
      <c r="B84" s="34"/>
      <c r="C84" s="34"/>
      <c r="D84" s="17" t="s">
        <v>23</v>
      </c>
      <c r="E84" s="18">
        <v>4.9000000000000004</v>
      </c>
      <c r="F84" s="18">
        <v>3.32</v>
      </c>
      <c r="G84" s="18"/>
      <c r="H84" s="18">
        <f t="shared" si="18"/>
        <v>5.88</v>
      </c>
      <c r="I84" s="18">
        <f t="shared" si="19"/>
        <v>3.9839999999999995</v>
      </c>
      <c r="J84" s="19">
        <f t="shared" si="20"/>
        <v>5.88</v>
      </c>
      <c r="K84" s="19">
        <f t="shared" si="21"/>
        <v>3.98</v>
      </c>
      <c r="N84" s="3" t="e">
        <f>#REF!-#REF!</f>
        <v>#REF!</v>
      </c>
      <c r="P84" s="4">
        <f t="shared" si="15"/>
        <v>4.9000000000000004</v>
      </c>
      <c r="Q84" s="4">
        <f t="shared" si="15"/>
        <v>3.32</v>
      </c>
      <c r="R84" s="4">
        <f t="shared" si="22"/>
        <v>5.88</v>
      </c>
      <c r="S84" s="4">
        <f t="shared" si="26"/>
        <v>3.9839999999999995</v>
      </c>
      <c r="T84" s="4">
        <f t="shared" si="16"/>
        <v>0</v>
      </c>
      <c r="U84" s="4">
        <f t="shared" si="16"/>
        <v>0</v>
      </c>
      <c r="Z84" s="4">
        <f t="shared" si="23"/>
        <v>0</v>
      </c>
      <c r="AA84" s="4">
        <f t="shared" si="23"/>
        <v>3.9999999999995595E-3</v>
      </c>
      <c r="AB84" s="3">
        <f t="shared" si="24"/>
        <v>3.98</v>
      </c>
      <c r="AD84" s="4">
        <f t="shared" si="17"/>
        <v>-5.8760000000000003</v>
      </c>
      <c r="AE84" s="4">
        <f t="shared" si="17"/>
        <v>-3.9999999999995595E-3</v>
      </c>
      <c r="AI84" s="3">
        <v>4.9000000000000004</v>
      </c>
      <c r="AJ84" s="3">
        <v>3.32</v>
      </c>
      <c r="AK84" s="4">
        <f t="shared" si="25"/>
        <v>1</v>
      </c>
      <c r="AL84" s="4">
        <f t="shared" si="25"/>
        <v>1</v>
      </c>
      <c r="AM84" s="4">
        <f t="shared" si="27"/>
        <v>6.0000000000000053E-2</v>
      </c>
      <c r="AN84" s="4">
        <f t="shared" si="27"/>
        <v>6.0000000000000053E-2</v>
      </c>
    </row>
    <row r="85" spans="1:40" s="22" customFormat="1" ht="22.5" customHeight="1" x14ac:dyDescent="0.25">
      <c r="A85" s="33" t="s">
        <v>99</v>
      </c>
      <c r="B85" s="34"/>
      <c r="C85" s="34"/>
      <c r="D85" s="17" t="s">
        <v>23</v>
      </c>
      <c r="E85" s="18">
        <v>3.64</v>
      </c>
      <c r="F85" s="18">
        <v>1.6</v>
      </c>
      <c r="G85" s="18"/>
      <c r="H85" s="18">
        <f t="shared" si="18"/>
        <v>4.3680000000000003</v>
      </c>
      <c r="I85" s="18">
        <f t="shared" si="19"/>
        <v>1.92</v>
      </c>
      <c r="J85" s="19">
        <f t="shared" si="20"/>
        <v>4.37</v>
      </c>
      <c r="K85" s="19">
        <f t="shared" si="21"/>
        <v>1.92</v>
      </c>
      <c r="P85" s="23"/>
      <c r="Q85" s="23"/>
      <c r="R85" s="23"/>
      <c r="S85" s="23"/>
      <c r="T85" s="23"/>
      <c r="U85" s="23"/>
      <c r="Z85" s="4">
        <f t="shared" si="23"/>
        <v>-1.9999999999997797E-3</v>
      </c>
      <c r="AA85" s="4">
        <f t="shared" si="23"/>
        <v>0</v>
      </c>
      <c r="AB85" s="3">
        <f t="shared" si="24"/>
        <v>1.92</v>
      </c>
      <c r="AC85" s="3"/>
      <c r="AD85" s="4">
        <f t="shared" si="17"/>
        <v>-4.3680000000000003</v>
      </c>
      <c r="AE85" s="4">
        <f t="shared" si="17"/>
        <v>0</v>
      </c>
      <c r="AI85" s="22">
        <v>3.64</v>
      </c>
      <c r="AJ85" s="22">
        <v>1.6</v>
      </c>
      <c r="AK85" s="4">
        <f t="shared" si="25"/>
        <v>1</v>
      </c>
      <c r="AL85" s="4">
        <f t="shared" si="25"/>
        <v>1</v>
      </c>
      <c r="AM85" s="4">
        <f t="shared" si="27"/>
        <v>6.0000000000000053E-2</v>
      </c>
      <c r="AN85" s="4">
        <f t="shared" si="27"/>
        <v>6.0000000000000053E-2</v>
      </c>
    </row>
    <row r="86" spans="1:40" ht="22.5" customHeight="1" x14ac:dyDescent="0.25">
      <c r="A86" s="33" t="s">
        <v>100</v>
      </c>
      <c r="B86" s="34"/>
      <c r="C86" s="34"/>
      <c r="D86" s="17" t="s">
        <v>23</v>
      </c>
      <c r="E86" s="18">
        <v>5.42</v>
      </c>
      <c r="F86" s="18">
        <v>3.36</v>
      </c>
      <c r="G86" s="18"/>
      <c r="H86" s="18">
        <f t="shared" si="18"/>
        <v>6.5039999999999996</v>
      </c>
      <c r="I86" s="18">
        <f t="shared" si="19"/>
        <v>4.032</v>
      </c>
      <c r="J86" s="19">
        <f t="shared" si="20"/>
        <v>6.5</v>
      </c>
      <c r="K86" s="19">
        <f t="shared" si="21"/>
        <v>4.03</v>
      </c>
      <c r="N86" s="3" t="e">
        <f>#REF!-#REF!</f>
        <v>#REF!</v>
      </c>
      <c r="P86" s="4">
        <f t="shared" ref="P86:Q94" si="28">ROUND(E86,2)</f>
        <v>5.42</v>
      </c>
      <c r="Q86" s="4">
        <f t="shared" si="28"/>
        <v>3.36</v>
      </c>
      <c r="R86" s="4">
        <f t="shared" si="22"/>
        <v>6.5039999999999996</v>
      </c>
      <c r="S86" s="4">
        <f t="shared" si="26"/>
        <v>4.032</v>
      </c>
      <c r="T86" s="4">
        <f t="shared" ref="T86:U94" si="29">H86-R86</f>
        <v>0</v>
      </c>
      <c r="U86" s="4">
        <f t="shared" si="29"/>
        <v>0</v>
      </c>
      <c r="Z86" s="4">
        <f t="shared" si="23"/>
        <v>3.9999999999995595E-3</v>
      </c>
      <c r="AA86" s="4">
        <f t="shared" si="23"/>
        <v>1.9999999999997797E-3</v>
      </c>
      <c r="AB86" s="3">
        <f t="shared" si="24"/>
        <v>4.03</v>
      </c>
      <c r="AD86" s="4">
        <f t="shared" si="17"/>
        <v>-6.5019999999999998</v>
      </c>
      <c r="AE86" s="4">
        <f t="shared" si="17"/>
        <v>-1.9999999999997797E-3</v>
      </c>
      <c r="AI86" s="3">
        <v>5.42</v>
      </c>
      <c r="AJ86" s="3">
        <v>3.36</v>
      </c>
      <c r="AK86" s="4">
        <f t="shared" si="25"/>
        <v>1</v>
      </c>
      <c r="AL86" s="4">
        <f t="shared" si="25"/>
        <v>1</v>
      </c>
      <c r="AM86" s="4">
        <f t="shared" si="27"/>
        <v>6.0000000000000053E-2</v>
      </c>
      <c r="AN86" s="4">
        <f t="shared" si="27"/>
        <v>6.0000000000000053E-2</v>
      </c>
    </row>
    <row r="87" spans="1:40" ht="18.75" customHeight="1" x14ac:dyDescent="0.25">
      <c r="A87" s="33" t="s">
        <v>101</v>
      </c>
      <c r="B87" s="34"/>
      <c r="C87" s="34"/>
      <c r="D87" s="17" t="s">
        <v>23</v>
      </c>
      <c r="E87" s="18" t="e">
        <v>#VALUE!</v>
      </c>
      <c r="F87" s="18" t="e">
        <v>#VALUE!</v>
      </c>
      <c r="G87" s="18"/>
      <c r="H87" s="18" t="e">
        <f t="shared" si="18"/>
        <v>#VALUE!</v>
      </c>
      <c r="I87" s="18" t="e">
        <f t="shared" si="19"/>
        <v>#VALUE!</v>
      </c>
      <c r="J87" s="19" t="e">
        <f t="shared" si="20"/>
        <v>#VALUE!</v>
      </c>
      <c r="K87" s="19" t="e">
        <f t="shared" si="21"/>
        <v>#VALUE!</v>
      </c>
      <c r="N87" s="3" t="e">
        <f>#REF!-#REF!</f>
        <v>#REF!</v>
      </c>
      <c r="P87" s="4" t="e">
        <f t="shared" si="28"/>
        <v>#VALUE!</v>
      </c>
      <c r="Q87" s="4" t="e">
        <f t="shared" si="28"/>
        <v>#VALUE!</v>
      </c>
      <c r="R87" s="4" t="e">
        <f t="shared" si="22"/>
        <v>#VALUE!</v>
      </c>
      <c r="S87" s="4" t="e">
        <f t="shared" si="26"/>
        <v>#VALUE!</v>
      </c>
      <c r="T87" s="4" t="e">
        <f t="shared" si="29"/>
        <v>#VALUE!</v>
      </c>
      <c r="U87" s="4" t="e">
        <f t="shared" si="29"/>
        <v>#VALUE!</v>
      </c>
      <c r="Z87" s="4" t="e">
        <f t="shared" si="23"/>
        <v>#VALUE!</v>
      </c>
      <c r="AA87" s="4" t="e">
        <f t="shared" si="23"/>
        <v>#VALUE!</v>
      </c>
      <c r="AB87" s="3" t="e">
        <f t="shared" si="24"/>
        <v>#VALUE!</v>
      </c>
      <c r="AD87" s="4" t="e">
        <f t="shared" si="17"/>
        <v>#VALUE!</v>
      </c>
      <c r="AE87" s="4" t="e">
        <f t="shared" si="17"/>
        <v>#VALUE!</v>
      </c>
      <c r="AI87" s="3" t="e">
        <v>#VALUE!</v>
      </c>
      <c r="AJ87" s="3" t="e">
        <v>#VALUE!</v>
      </c>
      <c r="AK87" s="4" t="e">
        <f t="shared" si="25"/>
        <v>#VALUE!</v>
      </c>
      <c r="AL87" s="4" t="e">
        <f t="shared" si="25"/>
        <v>#VALUE!</v>
      </c>
      <c r="AM87" s="4" t="e">
        <f t="shared" si="27"/>
        <v>#VALUE!</v>
      </c>
      <c r="AN87" s="4" t="e">
        <f t="shared" si="27"/>
        <v>#VALUE!</v>
      </c>
    </row>
    <row r="88" spans="1:40" s="22" customFormat="1" ht="28.5" customHeight="1" x14ac:dyDescent="0.25">
      <c r="A88" s="33" t="s">
        <v>102</v>
      </c>
      <c r="B88" s="34"/>
      <c r="C88" s="34"/>
      <c r="D88" s="17" t="s">
        <v>23</v>
      </c>
      <c r="E88" s="18">
        <v>6.65</v>
      </c>
      <c r="F88" s="18">
        <v>4.8099999999999996</v>
      </c>
      <c r="G88" s="18"/>
      <c r="H88" s="18">
        <f t="shared" si="18"/>
        <v>7.98</v>
      </c>
      <c r="I88" s="18">
        <f t="shared" si="19"/>
        <v>5.7719999999999994</v>
      </c>
      <c r="J88" s="19">
        <f t="shared" si="20"/>
        <v>7.98</v>
      </c>
      <c r="K88" s="19">
        <f t="shared" si="21"/>
        <v>5.77</v>
      </c>
      <c r="N88" s="22" t="e">
        <f>#REF!-#REF!</f>
        <v>#REF!</v>
      </c>
      <c r="P88" s="23">
        <f t="shared" si="28"/>
        <v>6.65</v>
      </c>
      <c r="Q88" s="23">
        <f t="shared" si="28"/>
        <v>4.8099999999999996</v>
      </c>
      <c r="R88" s="23">
        <f t="shared" si="22"/>
        <v>7.98</v>
      </c>
      <c r="S88" s="23">
        <f t="shared" si="26"/>
        <v>5.7719999999999994</v>
      </c>
      <c r="T88" s="23">
        <f t="shared" si="29"/>
        <v>0</v>
      </c>
      <c r="U88" s="23">
        <f t="shared" si="29"/>
        <v>0</v>
      </c>
      <c r="Z88" s="4">
        <f t="shared" si="23"/>
        <v>0</v>
      </c>
      <c r="AA88" s="4">
        <f t="shared" si="23"/>
        <v>1.9999999999997797E-3</v>
      </c>
      <c r="AB88" s="3">
        <f t="shared" si="24"/>
        <v>5.77</v>
      </c>
      <c r="AC88" s="3"/>
      <c r="AD88" s="4">
        <f t="shared" si="17"/>
        <v>-7.9780000000000006</v>
      </c>
      <c r="AE88" s="4">
        <f t="shared" si="17"/>
        <v>-1.9999999999997797E-3</v>
      </c>
      <c r="AI88" s="22">
        <v>6.65</v>
      </c>
      <c r="AJ88" s="22">
        <v>4.8099999999999996</v>
      </c>
      <c r="AK88" s="4">
        <f t="shared" si="25"/>
        <v>1</v>
      </c>
      <c r="AL88" s="4">
        <f t="shared" si="25"/>
        <v>1</v>
      </c>
      <c r="AM88" s="4">
        <f t="shared" si="27"/>
        <v>6.0000000000000053E-2</v>
      </c>
      <c r="AN88" s="4">
        <f t="shared" si="27"/>
        <v>6.0000000000000053E-2</v>
      </c>
    </row>
    <row r="89" spans="1:40" ht="18" customHeight="1" x14ac:dyDescent="0.25">
      <c r="A89" s="33" t="s">
        <v>103</v>
      </c>
      <c r="B89" s="34"/>
      <c r="C89" s="34"/>
      <c r="D89" s="17" t="s">
        <v>23</v>
      </c>
      <c r="E89" s="18" t="e">
        <v>#VALUE!</v>
      </c>
      <c r="F89" s="18" t="e">
        <v>#VALUE!</v>
      </c>
      <c r="G89" s="18"/>
      <c r="H89" s="18" t="e">
        <f t="shared" si="18"/>
        <v>#VALUE!</v>
      </c>
      <c r="I89" s="18" t="e">
        <f t="shared" si="19"/>
        <v>#VALUE!</v>
      </c>
      <c r="J89" s="19" t="e">
        <f t="shared" si="20"/>
        <v>#VALUE!</v>
      </c>
      <c r="K89" s="19" t="e">
        <f t="shared" si="21"/>
        <v>#VALUE!</v>
      </c>
      <c r="N89" s="3" t="e">
        <f>#REF!-#REF!</f>
        <v>#REF!</v>
      </c>
      <c r="P89" s="4" t="e">
        <f t="shared" si="28"/>
        <v>#VALUE!</v>
      </c>
      <c r="Q89" s="4" t="e">
        <f t="shared" si="28"/>
        <v>#VALUE!</v>
      </c>
      <c r="R89" s="4" t="e">
        <f t="shared" si="22"/>
        <v>#VALUE!</v>
      </c>
      <c r="S89" s="4" t="e">
        <f t="shared" si="26"/>
        <v>#VALUE!</v>
      </c>
      <c r="T89" s="4" t="e">
        <f t="shared" si="29"/>
        <v>#VALUE!</v>
      </c>
      <c r="U89" s="4" t="e">
        <f t="shared" si="29"/>
        <v>#VALUE!</v>
      </c>
      <c r="Z89" s="4" t="e">
        <f t="shared" si="23"/>
        <v>#VALUE!</v>
      </c>
      <c r="AA89" s="4" t="e">
        <f t="shared" si="23"/>
        <v>#VALUE!</v>
      </c>
      <c r="AB89" s="3" t="e">
        <f t="shared" si="24"/>
        <v>#VALUE!</v>
      </c>
      <c r="AD89" s="4" t="e">
        <f t="shared" si="17"/>
        <v>#VALUE!</v>
      </c>
      <c r="AE89" s="4" t="e">
        <f t="shared" si="17"/>
        <v>#VALUE!</v>
      </c>
      <c r="AI89" s="3" t="e">
        <v>#VALUE!</v>
      </c>
      <c r="AJ89" s="3" t="e">
        <v>#VALUE!</v>
      </c>
      <c r="AK89" s="4" t="e">
        <f t="shared" si="25"/>
        <v>#VALUE!</v>
      </c>
      <c r="AL89" s="4" t="e">
        <f t="shared" si="25"/>
        <v>#VALUE!</v>
      </c>
      <c r="AM89" s="4" t="e">
        <f t="shared" si="27"/>
        <v>#VALUE!</v>
      </c>
      <c r="AN89" s="4" t="e">
        <f t="shared" si="27"/>
        <v>#VALUE!</v>
      </c>
    </row>
    <row r="90" spans="1:40" s="22" customFormat="1" ht="30.75" customHeight="1" x14ac:dyDescent="0.25">
      <c r="A90" s="33" t="s">
        <v>104</v>
      </c>
      <c r="B90" s="34"/>
      <c r="C90" s="34"/>
      <c r="D90" s="17" t="s">
        <v>23</v>
      </c>
      <c r="E90" s="18">
        <v>9.35</v>
      </c>
      <c r="F90" s="18">
        <v>6.48</v>
      </c>
      <c r="G90" s="18"/>
      <c r="H90" s="18">
        <f t="shared" si="18"/>
        <v>11.219999999999999</v>
      </c>
      <c r="I90" s="18">
        <f t="shared" si="19"/>
        <v>7.7759999999999998</v>
      </c>
      <c r="J90" s="19">
        <f t="shared" si="20"/>
        <v>11.22</v>
      </c>
      <c r="K90" s="19">
        <f t="shared" si="21"/>
        <v>7.78</v>
      </c>
      <c r="N90" s="22" t="e">
        <f>#REF!-#REF!</f>
        <v>#REF!</v>
      </c>
      <c r="P90" s="23">
        <f t="shared" si="28"/>
        <v>9.35</v>
      </c>
      <c r="Q90" s="23">
        <f t="shared" si="28"/>
        <v>6.48</v>
      </c>
      <c r="R90" s="23">
        <f t="shared" si="22"/>
        <v>11.219999999999999</v>
      </c>
      <c r="S90" s="23">
        <f t="shared" si="26"/>
        <v>7.7759999999999998</v>
      </c>
      <c r="T90" s="23">
        <f t="shared" si="29"/>
        <v>0</v>
      </c>
      <c r="U90" s="23">
        <f t="shared" si="29"/>
        <v>0</v>
      </c>
      <c r="Z90" s="4">
        <f t="shared" si="23"/>
        <v>0</v>
      </c>
      <c r="AA90" s="4">
        <f t="shared" si="23"/>
        <v>-4.0000000000004476E-3</v>
      </c>
      <c r="AB90" s="3">
        <f t="shared" si="24"/>
        <v>7.78</v>
      </c>
      <c r="AC90" s="3"/>
      <c r="AD90" s="4">
        <f t="shared" si="17"/>
        <v>-11.224</v>
      </c>
      <c r="AE90" s="4">
        <f t="shared" si="17"/>
        <v>4.0000000000004476E-3</v>
      </c>
      <c r="AI90" s="22">
        <v>9.35</v>
      </c>
      <c r="AJ90" s="22">
        <v>6.48</v>
      </c>
      <c r="AK90" s="4">
        <f t="shared" si="25"/>
        <v>1</v>
      </c>
      <c r="AL90" s="4">
        <f t="shared" si="25"/>
        <v>1</v>
      </c>
      <c r="AM90" s="4">
        <f t="shared" si="27"/>
        <v>6.0000000000000053E-2</v>
      </c>
      <c r="AN90" s="4">
        <f t="shared" si="27"/>
        <v>6.0000000000000053E-2</v>
      </c>
    </row>
    <row r="91" spans="1:40" ht="18.75" customHeight="1" x14ac:dyDescent="0.25">
      <c r="A91" s="33" t="s">
        <v>105</v>
      </c>
      <c r="B91" s="34"/>
      <c r="C91" s="34"/>
      <c r="D91" s="17" t="s">
        <v>23</v>
      </c>
      <c r="E91" s="18" t="e">
        <v>#VALUE!</v>
      </c>
      <c r="F91" s="18" t="e">
        <v>#VALUE!</v>
      </c>
      <c r="G91" s="18"/>
      <c r="H91" s="18" t="e">
        <f t="shared" si="18"/>
        <v>#VALUE!</v>
      </c>
      <c r="I91" s="18" t="e">
        <f t="shared" si="19"/>
        <v>#VALUE!</v>
      </c>
      <c r="J91" s="19" t="e">
        <f t="shared" si="20"/>
        <v>#VALUE!</v>
      </c>
      <c r="K91" s="19" t="e">
        <f t="shared" si="21"/>
        <v>#VALUE!</v>
      </c>
      <c r="N91" s="3" t="e">
        <f>#REF!-#REF!</f>
        <v>#REF!</v>
      </c>
      <c r="P91" s="4" t="e">
        <f t="shared" si="28"/>
        <v>#VALUE!</v>
      </c>
      <c r="Q91" s="4" t="e">
        <f t="shared" si="28"/>
        <v>#VALUE!</v>
      </c>
      <c r="R91" s="4" t="e">
        <f t="shared" si="22"/>
        <v>#VALUE!</v>
      </c>
      <c r="S91" s="4" t="e">
        <f t="shared" si="26"/>
        <v>#VALUE!</v>
      </c>
      <c r="T91" s="4" t="e">
        <f t="shared" si="29"/>
        <v>#VALUE!</v>
      </c>
      <c r="U91" s="4" t="e">
        <f t="shared" si="29"/>
        <v>#VALUE!</v>
      </c>
      <c r="Z91" s="4" t="e">
        <f t="shared" si="23"/>
        <v>#VALUE!</v>
      </c>
      <c r="AA91" s="4" t="e">
        <f t="shared" si="23"/>
        <v>#VALUE!</v>
      </c>
      <c r="AB91" s="3" t="e">
        <f t="shared" si="24"/>
        <v>#VALUE!</v>
      </c>
      <c r="AD91" s="4" t="e">
        <f t="shared" si="17"/>
        <v>#VALUE!</v>
      </c>
      <c r="AE91" s="4" t="e">
        <f t="shared" si="17"/>
        <v>#VALUE!</v>
      </c>
      <c r="AI91" s="3" t="e">
        <v>#VALUE!</v>
      </c>
      <c r="AJ91" s="3" t="e">
        <v>#VALUE!</v>
      </c>
      <c r="AK91" s="4" t="e">
        <f t="shared" si="25"/>
        <v>#VALUE!</v>
      </c>
      <c r="AL91" s="4" t="e">
        <f t="shared" si="25"/>
        <v>#VALUE!</v>
      </c>
      <c r="AM91" s="4" t="e">
        <f t="shared" si="27"/>
        <v>#VALUE!</v>
      </c>
      <c r="AN91" s="4" t="e">
        <f t="shared" si="27"/>
        <v>#VALUE!</v>
      </c>
    </row>
    <row r="92" spans="1:40" ht="21.75" customHeight="1" x14ac:dyDescent="0.25">
      <c r="A92" s="33" t="s">
        <v>106</v>
      </c>
      <c r="B92" s="34"/>
      <c r="C92" s="34"/>
      <c r="D92" s="17" t="s">
        <v>23</v>
      </c>
      <c r="E92" s="18">
        <v>5.75</v>
      </c>
      <c r="F92" s="18">
        <v>3.65</v>
      </c>
      <c r="G92" s="18"/>
      <c r="H92" s="18">
        <f t="shared" si="18"/>
        <v>6.8999999999999995</v>
      </c>
      <c r="I92" s="18">
        <f t="shared" si="19"/>
        <v>4.38</v>
      </c>
      <c r="J92" s="19">
        <f t="shared" si="20"/>
        <v>6.9</v>
      </c>
      <c r="K92" s="19">
        <f t="shared" si="21"/>
        <v>4.38</v>
      </c>
      <c r="N92" s="3" t="e">
        <f>#REF!-#REF!</f>
        <v>#REF!</v>
      </c>
      <c r="P92" s="4">
        <f t="shared" si="28"/>
        <v>5.75</v>
      </c>
      <c r="Q92" s="4">
        <f t="shared" si="28"/>
        <v>3.65</v>
      </c>
      <c r="R92" s="4">
        <f t="shared" si="22"/>
        <v>6.8999999999999995</v>
      </c>
      <c r="S92" s="4">
        <f t="shared" si="26"/>
        <v>4.38</v>
      </c>
      <c r="T92" s="4">
        <f t="shared" si="29"/>
        <v>0</v>
      </c>
      <c r="U92" s="4">
        <f t="shared" si="29"/>
        <v>0</v>
      </c>
      <c r="Z92" s="4">
        <f t="shared" si="23"/>
        <v>0</v>
      </c>
      <c r="AA92" s="4">
        <f t="shared" si="23"/>
        <v>0</v>
      </c>
      <c r="AB92" s="3">
        <f t="shared" si="24"/>
        <v>4.38</v>
      </c>
      <c r="AD92" s="4">
        <f t="shared" si="17"/>
        <v>-6.8999999999999995</v>
      </c>
      <c r="AE92" s="4">
        <f t="shared" si="17"/>
        <v>0</v>
      </c>
      <c r="AI92" s="3">
        <v>5.75</v>
      </c>
      <c r="AJ92" s="3">
        <v>3.65</v>
      </c>
      <c r="AK92" s="4">
        <f t="shared" si="25"/>
        <v>1</v>
      </c>
      <c r="AL92" s="4">
        <f t="shared" si="25"/>
        <v>1</v>
      </c>
      <c r="AM92" s="4">
        <f t="shared" si="27"/>
        <v>6.0000000000000053E-2</v>
      </c>
      <c r="AN92" s="4">
        <f t="shared" si="27"/>
        <v>6.0000000000000053E-2</v>
      </c>
    </row>
    <row r="93" spans="1:40" ht="22.5" customHeight="1" x14ac:dyDescent="0.25">
      <c r="A93" s="33" t="s">
        <v>107</v>
      </c>
      <c r="B93" s="34"/>
      <c r="C93" s="34"/>
      <c r="D93" s="17" t="s">
        <v>23</v>
      </c>
      <c r="E93" s="18" t="e">
        <v>#VALUE!</v>
      </c>
      <c r="F93" s="18" t="e">
        <v>#VALUE!</v>
      </c>
      <c r="G93" s="18"/>
      <c r="H93" s="18" t="e">
        <f t="shared" si="18"/>
        <v>#VALUE!</v>
      </c>
      <c r="I93" s="18" t="e">
        <f t="shared" si="19"/>
        <v>#VALUE!</v>
      </c>
      <c r="J93" s="19" t="e">
        <f t="shared" si="20"/>
        <v>#VALUE!</v>
      </c>
      <c r="K93" s="19" t="e">
        <f t="shared" si="21"/>
        <v>#VALUE!</v>
      </c>
      <c r="N93" s="3" t="e">
        <f>#REF!-#REF!</f>
        <v>#REF!</v>
      </c>
      <c r="P93" s="4" t="e">
        <f t="shared" si="28"/>
        <v>#VALUE!</v>
      </c>
      <c r="Q93" s="4" t="e">
        <f t="shared" si="28"/>
        <v>#VALUE!</v>
      </c>
      <c r="R93" s="4" t="e">
        <f t="shared" si="22"/>
        <v>#VALUE!</v>
      </c>
      <c r="S93" s="4" t="e">
        <f t="shared" si="26"/>
        <v>#VALUE!</v>
      </c>
      <c r="T93" s="4" t="e">
        <f t="shared" si="29"/>
        <v>#VALUE!</v>
      </c>
      <c r="U93" s="4" t="e">
        <f t="shared" si="29"/>
        <v>#VALUE!</v>
      </c>
      <c r="Z93" s="4" t="e">
        <f t="shared" si="23"/>
        <v>#VALUE!</v>
      </c>
      <c r="AA93" s="4" t="e">
        <f t="shared" si="23"/>
        <v>#VALUE!</v>
      </c>
      <c r="AB93" s="3" t="e">
        <f t="shared" si="24"/>
        <v>#VALUE!</v>
      </c>
      <c r="AD93" s="4" t="e">
        <f t="shared" si="17"/>
        <v>#VALUE!</v>
      </c>
      <c r="AE93" s="4" t="e">
        <f t="shared" si="17"/>
        <v>#VALUE!</v>
      </c>
      <c r="AI93" s="3" t="e">
        <v>#VALUE!</v>
      </c>
      <c r="AJ93" s="3" t="e">
        <v>#VALUE!</v>
      </c>
      <c r="AK93" s="4" t="e">
        <f t="shared" si="25"/>
        <v>#VALUE!</v>
      </c>
      <c r="AL93" s="4" t="e">
        <f t="shared" si="25"/>
        <v>#VALUE!</v>
      </c>
      <c r="AM93" s="4" t="e">
        <f t="shared" si="27"/>
        <v>#VALUE!</v>
      </c>
      <c r="AN93" s="4" t="e">
        <f t="shared" si="27"/>
        <v>#VALUE!</v>
      </c>
    </row>
    <row r="94" spans="1:40" ht="21" customHeight="1" x14ac:dyDescent="0.25">
      <c r="A94" s="33" t="s">
        <v>108</v>
      </c>
      <c r="B94" s="34"/>
      <c r="C94" s="34"/>
      <c r="D94" s="17" t="s">
        <v>23</v>
      </c>
      <c r="E94" s="18">
        <v>6.11</v>
      </c>
      <c r="F94" s="18">
        <v>4.2699999999999996</v>
      </c>
      <c r="G94" s="18"/>
      <c r="H94" s="18">
        <f t="shared" si="18"/>
        <v>7.3319999999999999</v>
      </c>
      <c r="I94" s="18">
        <f t="shared" si="19"/>
        <v>5.1239999999999997</v>
      </c>
      <c r="J94" s="19">
        <f t="shared" si="20"/>
        <v>7.33</v>
      </c>
      <c r="K94" s="19">
        <f t="shared" si="21"/>
        <v>5.12</v>
      </c>
      <c r="N94" s="3" t="e">
        <f>#REF!-#REF!</f>
        <v>#REF!</v>
      </c>
      <c r="P94" s="4">
        <f t="shared" si="28"/>
        <v>6.11</v>
      </c>
      <c r="Q94" s="4">
        <f t="shared" si="28"/>
        <v>4.2699999999999996</v>
      </c>
      <c r="R94" s="4">
        <f t="shared" si="22"/>
        <v>7.3319999999999999</v>
      </c>
      <c r="S94" s="4">
        <f t="shared" si="26"/>
        <v>5.1239999999999997</v>
      </c>
      <c r="T94" s="4">
        <f t="shared" si="29"/>
        <v>0</v>
      </c>
      <c r="U94" s="4">
        <f t="shared" si="29"/>
        <v>0</v>
      </c>
      <c r="Z94" s="4">
        <f t="shared" si="23"/>
        <v>1.9999999999997797E-3</v>
      </c>
      <c r="AA94" s="4">
        <f t="shared" si="23"/>
        <v>3.9999999999995595E-3</v>
      </c>
      <c r="AB94" s="3">
        <f t="shared" si="24"/>
        <v>5.12</v>
      </c>
      <c r="AD94" s="4">
        <f t="shared" si="17"/>
        <v>-7.3280000000000003</v>
      </c>
      <c r="AE94" s="4">
        <f t="shared" si="17"/>
        <v>-3.9999999999995595E-3</v>
      </c>
      <c r="AI94" s="3">
        <v>6.11</v>
      </c>
      <c r="AJ94" s="3">
        <v>4.2699999999999996</v>
      </c>
      <c r="AK94" s="4">
        <f t="shared" si="25"/>
        <v>1</v>
      </c>
      <c r="AL94" s="4">
        <f t="shared" si="25"/>
        <v>1</v>
      </c>
      <c r="AM94" s="4">
        <f t="shared" si="27"/>
        <v>6.0000000000000053E-2</v>
      </c>
      <c r="AN94" s="4">
        <f t="shared" si="27"/>
        <v>6.0000000000000053E-2</v>
      </c>
    </row>
    <row r="95" spans="1:40" s="22" customFormat="1" ht="21" customHeight="1" x14ac:dyDescent="0.25">
      <c r="A95" s="33" t="s">
        <v>109</v>
      </c>
      <c r="B95" s="34"/>
      <c r="C95" s="34"/>
      <c r="D95" s="17" t="s">
        <v>23</v>
      </c>
      <c r="E95" s="18">
        <v>4.04</v>
      </c>
      <c r="F95" s="18">
        <v>2.61</v>
      </c>
      <c r="G95" s="18"/>
      <c r="H95" s="18">
        <f t="shared" si="18"/>
        <v>4.8479999999999999</v>
      </c>
      <c r="I95" s="18">
        <f t="shared" si="19"/>
        <v>3.1319999999999997</v>
      </c>
      <c r="J95" s="19">
        <f t="shared" si="20"/>
        <v>4.8499999999999996</v>
      </c>
      <c r="K95" s="19">
        <f t="shared" si="21"/>
        <v>3.13</v>
      </c>
      <c r="P95" s="23"/>
      <c r="Q95" s="23"/>
      <c r="R95" s="23"/>
      <c r="S95" s="23"/>
      <c r="T95" s="23"/>
      <c r="U95" s="23"/>
      <c r="Z95" s="4">
        <f t="shared" si="23"/>
        <v>-1.9999999999997797E-3</v>
      </c>
      <c r="AA95" s="4">
        <f t="shared" si="23"/>
        <v>1.9999999999997797E-3</v>
      </c>
      <c r="AB95" s="3">
        <f t="shared" si="24"/>
        <v>3.13</v>
      </c>
      <c r="AC95" s="3"/>
      <c r="AD95" s="4">
        <f t="shared" si="17"/>
        <v>-4.8460000000000001</v>
      </c>
      <c r="AE95" s="4">
        <f t="shared" si="17"/>
        <v>-1.9999999999997797E-3</v>
      </c>
      <c r="AI95" s="22">
        <v>4.04</v>
      </c>
      <c r="AJ95" s="22">
        <v>2.61</v>
      </c>
      <c r="AK95" s="4">
        <f t="shared" si="25"/>
        <v>1</v>
      </c>
      <c r="AL95" s="4">
        <f t="shared" si="25"/>
        <v>1</v>
      </c>
      <c r="AM95" s="4">
        <f t="shared" si="27"/>
        <v>6.0000000000000053E-2</v>
      </c>
      <c r="AN95" s="4">
        <f t="shared" si="27"/>
        <v>6.0000000000000053E-2</v>
      </c>
    </row>
    <row r="96" spans="1:40" ht="18.75" customHeight="1" x14ac:dyDescent="0.25">
      <c r="A96" s="33" t="s">
        <v>110</v>
      </c>
      <c r="B96" s="34"/>
      <c r="C96" s="34"/>
      <c r="D96" s="17" t="s">
        <v>23</v>
      </c>
      <c r="E96" s="18" t="e">
        <v>#VALUE!</v>
      </c>
      <c r="F96" s="18" t="e">
        <v>#VALUE!</v>
      </c>
      <c r="G96" s="18"/>
      <c r="H96" s="18" t="e">
        <f t="shared" si="18"/>
        <v>#VALUE!</v>
      </c>
      <c r="I96" s="18" t="e">
        <f t="shared" si="19"/>
        <v>#VALUE!</v>
      </c>
      <c r="J96" s="19" t="e">
        <f t="shared" si="20"/>
        <v>#VALUE!</v>
      </c>
      <c r="K96" s="19" t="e">
        <f t="shared" si="21"/>
        <v>#VALUE!</v>
      </c>
      <c r="N96" s="3" t="e">
        <f>#REF!-#REF!</f>
        <v>#REF!</v>
      </c>
      <c r="P96" s="4" t="e">
        <f t="shared" ref="P96:Q127" si="30">ROUND(E96,2)</f>
        <v>#VALUE!</v>
      </c>
      <c r="Q96" s="4" t="e">
        <f t="shared" si="30"/>
        <v>#VALUE!</v>
      </c>
      <c r="R96" s="4" t="e">
        <f t="shared" si="22"/>
        <v>#VALUE!</v>
      </c>
      <c r="S96" s="4" t="e">
        <f t="shared" si="26"/>
        <v>#VALUE!</v>
      </c>
      <c r="T96" s="4" t="e">
        <f t="shared" ref="T96:U127" si="31">H96-R96</f>
        <v>#VALUE!</v>
      </c>
      <c r="U96" s="4" t="e">
        <f t="shared" si="31"/>
        <v>#VALUE!</v>
      </c>
      <c r="Z96" s="4" t="e">
        <f t="shared" si="23"/>
        <v>#VALUE!</v>
      </c>
      <c r="AA96" s="4" t="e">
        <f t="shared" si="23"/>
        <v>#VALUE!</v>
      </c>
      <c r="AB96" s="3" t="e">
        <f t="shared" si="24"/>
        <v>#VALUE!</v>
      </c>
      <c r="AD96" s="4" t="e">
        <f t="shared" si="17"/>
        <v>#VALUE!</v>
      </c>
      <c r="AE96" s="4" t="e">
        <f t="shared" si="17"/>
        <v>#VALUE!</v>
      </c>
      <c r="AI96" s="3" t="e">
        <v>#VALUE!</v>
      </c>
      <c r="AJ96" s="3" t="e">
        <v>#VALUE!</v>
      </c>
      <c r="AK96" s="4" t="e">
        <f t="shared" si="25"/>
        <v>#VALUE!</v>
      </c>
      <c r="AL96" s="4" t="e">
        <f t="shared" si="25"/>
        <v>#VALUE!</v>
      </c>
      <c r="AM96" s="4" t="e">
        <f t="shared" si="27"/>
        <v>#VALUE!</v>
      </c>
      <c r="AN96" s="4" t="e">
        <f t="shared" si="27"/>
        <v>#VALUE!</v>
      </c>
    </row>
    <row r="97" spans="1:40" ht="19.5" customHeight="1" x14ac:dyDescent="0.25">
      <c r="A97" s="37" t="s">
        <v>111</v>
      </c>
      <c r="B97" s="38"/>
      <c r="C97" s="38"/>
      <c r="D97" s="17" t="s">
        <v>23</v>
      </c>
      <c r="E97" s="18">
        <v>5.0999999999999996</v>
      </c>
      <c r="F97" s="18">
        <v>4.08</v>
      </c>
      <c r="G97" s="18"/>
      <c r="H97" s="18">
        <f t="shared" si="18"/>
        <v>6.1199999999999992</v>
      </c>
      <c r="I97" s="18">
        <f t="shared" si="19"/>
        <v>4.8959999999999999</v>
      </c>
      <c r="J97" s="19">
        <f t="shared" si="20"/>
        <v>6.12</v>
      </c>
      <c r="K97" s="19">
        <f t="shared" si="21"/>
        <v>4.9000000000000004</v>
      </c>
      <c r="N97" s="3" t="e">
        <f>#REF!-#REF!</f>
        <v>#REF!</v>
      </c>
      <c r="P97" s="4">
        <f t="shared" si="30"/>
        <v>5.0999999999999996</v>
      </c>
      <c r="Q97" s="4">
        <f t="shared" si="30"/>
        <v>4.08</v>
      </c>
      <c r="R97" s="4">
        <f t="shared" si="22"/>
        <v>6.1199999999999992</v>
      </c>
      <c r="S97" s="4">
        <f t="shared" si="26"/>
        <v>4.8959999999999999</v>
      </c>
      <c r="T97" s="4">
        <f t="shared" si="31"/>
        <v>0</v>
      </c>
      <c r="U97" s="4">
        <f t="shared" si="31"/>
        <v>0</v>
      </c>
      <c r="Z97" s="4">
        <f t="shared" si="23"/>
        <v>0</v>
      </c>
      <c r="AA97" s="4">
        <f t="shared" si="23"/>
        <v>-4.0000000000004476E-3</v>
      </c>
      <c r="AB97" s="3">
        <f t="shared" si="24"/>
        <v>4.9000000000000004</v>
      </c>
      <c r="AD97" s="4">
        <f t="shared" si="17"/>
        <v>-6.1239999999999997</v>
      </c>
      <c r="AE97" s="4">
        <f t="shared" si="17"/>
        <v>4.0000000000004476E-3</v>
      </c>
      <c r="AI97" s="3">
        <v>5.0999999999999996</v>
      </c>
      <c r="AJ97" s="3">
        <v>4.08</v>
      </c>
      <c r="AK97" s="4">
        <f t="shared" si="25"/>
        <v>1</v>
      </c>
      <c r="AL97" s="4">
        <f t="shared" si="25"/>
        <v>1</v>
      </c>
      <c r="AM97" s="4">
        <f t="shared" si="27"/>
        <v>6.0000000000000053E-2</v>
      </c>
      <c r="AN97" s="4">
        <f t="shared" si="27"/>
        <v>6.0000000000000053E-2</v>
      </c>
    </row>
    <row r="98" spans="1:40" ht="17.25" customHeight="1" x14ac:dyDescent="0.25">
      <c r="A98" s="33" t="s">
        <v>112</v>
      </c>
      <c r="B98" s="34"/>
      <c r="C98" s="34"/>
      <c r="D98" s="17" t="s">
        <v>23</v>
      </c>
      <c r="E98" s="18" t="e">
        <v>#VALUE!</v>
      </c>
      <c r="F98" s="18" t="e">
        <v>#VALUE!</v>
      </c>
      <c r="G98" s="18"/>
      <c r="H98" s="18" t="e">
        <f t="shared" si="18"/>
        <v>#VALUE!</v>
      </c>
      <c r="I98" s="18" t="e">
        <f t="shared" si="19"/>
        <v>#VALUE!</v>
      </c>
      <c r="J98" s="19" t="e">
        <f t="shared" si="20"/>
        <v>#VALUE!</v>
      </c>
      <c r="K98" s="19" t="e">
        <f t="shared" si="21"/>
        <v>#VALUE!</v>
      </c>
      <c r="N98" s="3" t="e">
        <f>#REF!-#REF!</f>
        <v>#REF!</v>
      </c>
      <c r="P98" s="4" t="e">
        <f t="shared" si="30"/>
        <v>#VALUE!</v>
      </c>
      <c r="Q98" s="4" t="e">
        <f t="shared" si="30"/>
        <v>#VALUE!</v>
      </c>
      <c r="R98" s="4" t="e">
        <f t="shared" si="22"/>
        <v>#VALUE!</v>
      </c>
      <c r="S98" s="4" t="e">
        <f t="shared" si="26"/>
        <v>#VALUE!</v>
      </c>
      <c r="T98" s="4" t="e">
        <f t="shared" si="31"/>
        <v>#VALUE!</v>
      </c>
      <c r="U98" s="4" t="e">
        <f t="shared" si="31"/>
        <v>#VALUE!</v>
      </c>
      <c r="Z98" s="4" t="e">
        <f t="shared" si="23"/>
        <v>#VALUE!</v>
      </c>
      <c r="AA98" s="4" t="e">
        <f t="shared" si="23"/>
        <v>#VALUE!</v>
      </c>
      <c r="AB98" s="3" t="e">
        <f t="shared" si="24"/>
        <v>#VALUE!</v>
      </c>
      <c r="AD98" s="4" t="e">
        <f t="shared" si="17"/>
        <v>#VALUE!</v>
      </c>
      <c r="AE98" s="4" t="e">
        <f t="shared" si="17"/>
        <v>#VALUE!</v>
      </c>
      <c r="AI98" s="3" t="e">
        <v>#VALUE!</v>
      </c>
      <c r="AJ98" s="3" t="e">
        <v>#VALUE!</v>
      </c>
      <c r="AK98" s="4" t="e">
        <f t="shared" si="25"/>
        <v>#VALUE!</v>
      </c>
      <c r="AL98" s="4" t="e">
        <f t="shared" si="25"/>
        <v>#VALUE!</v>
      </c>
      <c r="AM98" s="4" t="e">
        <f t="shared" si="27"/>
        <v>#VALUE!</v>
      </c>
      <c r="AN98" s="4" t="e">
        <f t="shared" si="27"/>
        <v>#VALUE!</v>
      </c>
    </row>
    <row r="99" spans="1:40" ht="18.75" customHeight="1" x14ac:dyDescent="0.25">
      <c r="A99" s="33" t="s">
        <v>113</v>
      </c>
      <c r="B99" s="34"/>
      <c r="C99" s="34"/>
      <c r="D99" s="17" t="s">
        <v>23</v>
      </c>
      <c r="E99" s="18">
        <v>5.79</v>
      </c>
      <c r="F99" s="18">
        <v>4</v>
      </c>
      <c r="G99" s="18"/>
      <c r="H99" s="18">
        <f t="shared" si="18"/>
        <v>6.9479999999999995</v>
      </c>
      <c r="I99" s="18">
        <f t="shared" si="19"/>
        <v>4.8</v>
      </c>
      <c r="J99" s="19">
        <f t="shared" si="20"/>
        <v>6.95</v>
      </c>
      <c r="K99" s="19">
        <f t="shared" si="21"/>
        <v>4.8</v>
      </c>
      <c r="N99" s="3" t="e">
        <f>#REF!-#REF!</f>
        <v>#REF!</v>
      </c>
      <c r="P99" s="4">
        <f t="shared" si="30"/>
        <v>5.79</v>
      </c>
      <c r="Q99" s="4">
        <f t="shared" si="30"/>
        <v>4</v>
      </c>
      <c r="R99" s="4">
        <f t="shared" si="22"/>
        <v>6.9479999999999995</v>
      </c>
      <c r="S99" s="4">
        <f t="shared" si="26"/>
        <v>4.8</v>
      </c>
      <c r="T99" s="4">
        <f t="shared" si="31"/>
        <v>0</v>
      </c>
      <c r="U99" s="4">
        <f t="shared" si="31"/>
        <v>0</v>
      </c>
      <c r="Z99" s="4">
        <f t="shared" si="23"/>
        <v>-2.0000000000006679E-3</v>
      </c>
      <c r="AA99" s="4">
        <f t="shared" si="23"/>
        <v>0</v>
      </c>
      <c r="AB99" s="3">
        <f t="shared" si="24"/>
        <v>4.8</v>
      </c>
      <c r="AD99" s="4">
        <f t="shared" si="17"/>
        <v>-6.9479999999999995</v>
      </c>
      <c r="AE99" s="4">
        <f t="shared" si="17"/>
        <v>0</v>
      </c>
      <c r="AI99" s="3">
        <v>5.79</v>
      </c>
      <c r="AJ99" s="3">
        <v>4</v>
      </c>
      <c r="AK99" s="4">
        <f t="shared" si="25"/>
        <v>1</v>
      </c>
      <c r="AL99" s="4">
        <f t="shared" si="25"/>
        <v>1</v>
      </c>
      <c r="AM99" s="4">
        <f t="shared" si="27"/>
        <v>6.0000000000000053E-2</v>
      </c>
      <c r="AN99" s="4">
        <f t="shared" si="27"/>
        <v>6.0000000000000053E-2</v>
      </c>
    </row>
    <row r="100" spans="1:40" ht="21" customHeight="1" x14ac:dyDescent="0.25">
      <c r="A100" s="33" t="s">
        <v>114</v>
      </c>
      <c r="B100" s="34"/>
      <c r="C100" s="34"/>
      <c r="D100" s="17" t="s">
        <v>23</v>
      </c>
      <c r="E100" s="18" t="e">
        <v>#VALUE!</v>
      </c>
      <c r="F100" s="18" t="e">
        <v>#VALUE!</v>
      </c>
      <c r="G100" s="18"/>
      <c r="H100" s="18" t="e">
        <f t="shared" si="18"/>
        <v>#VALUE!</v>
      </c>
      <c r="I100" s="18" t="e">
        <f t="shared" si="19"/>
        <v>#VALUE!</v>
      </c>
      <c r="J100" s="19" t="e">
        <f t="shared" si="20"/>
        <v>#VALUE!</v>
      </c>
      <c r="K100" s="19" t="e">
        <f t="shared" si="21"/>
        <v>#VALUE!</v>
      </c>
      <c r="N100" s="3" t="e">
        <f>#REF!-#REF!</f>
        <v>#REF!</v>
      </c>
      <c r="P100" s="4" t="e">
        <f t="shared" si="30"/>
        <v>#VALUE!</v>
      </c>
      <c r="Q100" s="4" t="e">
        <f t="shared" si="30"/>
        <v>#VALUE!</v>
      </c>
      <c r="R100" s="4" t="e">
        <f t="shared" si="22"/>
        <v>#VALUE!</v>
      </c>
      <c r="S100" s="4" t="e">
        <f t="shared" si="26"/>
        <v>#VALUE!</v>
      </c>
      <c r="T100" s="4" t="e">
        <f t="shared" si="31"/>
        <v>#VALUE!</v>
      </c>
      <c r="U100" s="4" t="e">
        <f t="shared" si="31"/>
        <v>#VALUE!</v>
      </c>
      <c r="Z100" s="4" t="e">
        <f t="shared" si="23"/>
        <v>#VALUE!</v>
      </c>
      <c r="AA100" s="4" t="e">
        <f t="shared" si="23"/>
        <v>#VALUE!</v>
      </c>
      <c r="AB100" s="3" t="e">
        <f t="shared" si="24"/>
        <v>#VALUE!</v>
      </c>
      <c r="AD100" s="4" t="e">
        <f t="shared" si="17"/>
        <v>#VALUE!</v>
      </c>
      <c r="AE100" s="4" t="e">
        <f t="shared" si="17"/>
        <v>#VALUE!</v>
      </c>
      <c r="AI100" s="3" t="e">
        <v>#VALUE!</v>
      </c>
      <c r="AJ100" s="3" t="e">
        <v>#VALUE!</v>
      </c>
      <c r="AK100" s="4" t="e">
        <f t="shared" si="25"/>
        <v>#VALUE!</v>
      </c>
      <c r="AL100" s="4" t="e">
        <f t="shared" si="25"/>
        <v>#VALUE!</v>
      </c>
      <c r="AM100" s="4" t="e">
        <f t="shared" si="27"/>
        <v>#VALUE!</v>
      </c>
      <c r="AN100" s="4" t="e">
        <f t="shared" si="27"/>
        <v>#VALUE!</v>
      </c>
    </row>
    <row r="101" spans="1:40" ht="22.5" customHeight="1" x14ac:dyDescent="0.25">
      <c r="A101" s="33" t="s">
        <v>115</v>
      </c>
      <c r="B101" s="34"/>
      <c r="C101" s="34"/>
      <c r="D101" s="17" t="s">
        <v>23</v>
      </c>
      <c r="E101" s="18">
        <v>5.15</v>
      </c>
      <c r="F101" s="18">
        <v>3.34</v>
      </c>
      <c r="G101" s="18"/>
      <c r="H101" s="18">
        <f t="shared" si="18"/>
        <v>6.1800000000000006</v>
      </c>
      <c r="I101" s="18">
        <f t="shared" si="19"/>
        <v>4.008</v>
      </c>
      <c r="J101" s="19">
        <f t="shared" si="20"/>
        <v>6.18</v>
      </c>
      <c r="K101" s="19">
        <f t="shared" si="21"/>
        <v>4.01</v>
      </c>
      <c r="N101" s="3" t="e">
        <f>#REF!-#REF!</f>
        <v>#REF!</v>
      </c>
      <c r="P101" s="4">
        <f t="shared" si="30"/>
        <v>5.15</v>
      </c>
      <c r="Q101" s="4">
        <f t="shared" si="30"/>
        <v>3.34</v>
      </c>
      <c r="R101" s="4">
        <f t="shared" si="22"/>
        <v>6.1800000000000006</v>
      </c>
      <c r="S101" s="4">
        <f t="shared" si="26"/>
        <v>4.008</v>
      </c>
      <c r="T101" s="4">
        <f t="shared" si="31"/>
        <v>0</v>
      </c>
      <c r="U101" s="4">
        <f t="shared" si="31"/>
        <v>0</v>
      </c>
      <c r="Z101" s="4">
        <f t="shared" si="23"/>
        <v>0</v>
      </c>
      <c r="AA101" s="4">
        <f t="shared" si="23"/>
        <v>-1.9999999999997797E-3</v>
      </c>
      <c r="AB101" s="3">
        <f t="shared" si="24"/>
        <v>4.01</v>
      </c>
      <c r="AD101" s="4">
        <f t="shared" si="17"/>
        <v>-6.1820000000000004</v>
      </c>
      <c r="AE101" s="4">
        <f t="shared" si="17"/>
        <v>1.9999999999997797E-3</v>
      </c>
      <c r="AI101" s="3">
        <v>5.15</v>
      </c>
      <c r="AJ101" s="3">
        <v>3.34</v>
      </c>
      <c r="AK101" s="4">
        <f t="shared" si="25"/>
        <v>1</v>
      </c>
      <c r="AL101" s="4">
        <f t="shared" si="25"/>
        <v>1</v>
      </c>
      <c r="AM101" s="4">
        <f t="shared" si="27"/>
        <v>6.0000000000000053E-2</v>
      </c>
      <c r="AN101" s="4">
        <f t="shared" si="27"/>
        <v>6.0000000000000053E-2</v>
      </c>
    </row>
    <row r="102" spans="1:40" s="20" customFormat="1" ht="20.25" customHeight="1" x14ac:dyDescent="0.25">
      <c r="A102" s="33" t="s">
        <v>116</v>
      </c>
      <c r="B102" s="34"/>
      <c r="C102" s="34"/>
      <c r="D102" s="17" t="s">
        <v>23</v>
      </c>
      <c r="E102" s="18">
        <v>5.43</v>
      </c>
      <c r="F102" s="18">
        <v>4</v>
      </c>
      <c r="G102" s="18"/>
      <c r="H102" s="18">
        <f t="shared" si="18"/>
        <v>6.5159999999999991</v>
      </c>
      <c r="I102" s="18">
        <f t="shared" si="19"/>
        <v>4.8</v>
      </c>
      <c r="J102" s="19">
        <f t="shared" si="20"/>
        <v>6.52</v>
      </c>
      <c r="K102" s="19">
        <f t="shared" si="21"/>
        <v>4.8</v>
      </c>
      <c r="N102" s="20" t="e">
        <f>#REF!-#REF!</f>
        <v>#REF!</v>
      </c>
      <c r="P102" s="21">
        <f t="shared" si="30"/>
        <v>5.43</v>
      </c>
      <c r="Q102" s="21">
        <f t="shared" si="30"/>
        <v>4</v>
      </c>
      <c r="R102" s="21">
        <f t="shared" si="22"/>
        <v>6.5159999999999991</v>
      </c>
      <c r="S102" s="21">
        <f t="shared" si="26"/>
        <v>4.8</v>
      </c>
      <c r="T102" s="21">
        <f t="shared" si="31"/>
        <v>0</v>
      </c>
      <c r="U102" s="21">
        <f t="shared" si="31"/>
        <v>0</v>
      </c>
      <c r="Z102" s="21">
        <f t="shared" si="23"/>
        <v>-4.0000000000004476E-3</v>
      </c>
      <c r="AA102" s="21">
        <f t="shared" si="23"/>
        <v>0</v>
      </c>
      <c r="AB102" s="20">
        <f t="shared" si="24"/>
        <v>4.8</v>
      </c>
      <c r="AD102" s="21">
        <f t="shared" si="17"/>
        <v>-6.5159999999999991</v>
      </c>
      <c r="AE102" s="21">
        <f t="shared" si="17"/>
        <v>0</v>
      </c>
      <c r="AI102" s="20">
        <v>5.43</v>
      </c>
      <c r="AJ102" s="20">
        <v>4</v>
      </c>
      <c r="AK102" s="4">
        <f t="shared" si="25"/>
        <v>1</v>
      </c>
      <c r="AL102" s="4">
        <f t="shared" si="25"/>
        <v>1</v>
      </c>
      <c r="AM102" s="4">
        <f t="shared" si="27"/>
        <v>6.0000000000000053E-2</v>
      </c>
      <c r="AN102" s="4">
        <f t="shared" si="27"/>
        <v>6.0000000000000053E-2</v>
      </c>
    </row>
    <row r="103" spans="1:40" ht="21.75" customHeight="1" x14ac:dyDescent="0.25">
      <c r="A103" s="33" t="s">
        <v>117</v>
      </c>
      <c r="B103" s="34"/>
      <c r="C103" s="34"/>
      <c r="D103" s="17" t="s">
        <v>23</v>
      </c>
      <c r="E103" s="18" t="e">
        <v>#VALUE!</v>
      </c>
      <c r="F103" s="18" t="e">
        <v>#VALUE!</v>
      </c>
      <c r="G103" s="18"/>
      <c r="H103" s="18" t="e">
        <f t="shared" si="18"/>
        <v>#VALUE!</v>
      </c>
      <c r="I103" s="18" t="e">
        <f t="shared" si="19"/>
        <v>#VALUE!</v>
      </c>
      <c r="J103" s="19" t="e">
        <f t="shared" si="20"/>
        <v>#VALUE!</v>
      </c>
      <c r="K103" s="19" t="e">
        <f t="shared" si="21"/>
        <v>#VALUE!</v>
      </c>
      <c r="N103" s="3" t="e">
        <f>#REF!-#REF!</f>
        <v>#REF!</v>
      </c>
      <c r="P103" s="4" t="e">
        <f t="shared" si="30"/>
        <v>#VALUE!</v>
      </c>
      <c r="Q103" s="4" t="e">
        <f t="shared" si="30"/>
        <v>#VALUE!</v>
      </c>
      <c r="R103" s="4" t="e">
        <f t="shared" si="22"/>
        <v>#VALUE!</v>
      </c>
      <c r="S103" s="4" t="e">
        <f t="shared" si="26"/>
        <v>#VALUE!</v>
      </c>
      <c r="T103" s="4" t="e">
        <f t="shared" si="31"/>
        <v>#VALUE!</v>
      </c>
      <c r="U103" s="4" t="e">
        <f t="shared" si="31"/>
        <v>#VALUE!</v>
      </c>
      <c r="Z103" s="4" t="e">
        <f t="shared" si="23"/>
        <v>#VALUE!</v>
      </c>
      <c r="AA103" s="4" t="e">
        <f t="shared" si="23"/>
        <v>#VALUE!</v>
      </c>
      <c r="AB103" s="3" t="e">
        <f t="shared" si="24"/>
        <v>#VALUE!</v>
      </c>
      <c r="AD103" s="4" t="e">
        <f t="shared" si="17"/>
        <v>#VALUE!</v>
      </c>
      <c r="AE103" s="4" t="e">
        <f t="shared" si="17"/>
        <v>#VALUE!</v>
      </c>
      <c r="AI103" s="3" t="e">
        <v>#VALUE!</v>
      </c>
      <c r="AJ103" s="3" t="e">
        <v>#VALUE!</v>
      </c>
      <c r="AK103" s="4" t="e">
        <f t="shared" si="25"/>
        <v>#VALUE!</v>
      </c>
      <c r="AL103" s="4" t="e">
        <f t="shared" si="25"/>
        <v>#VALUE!</v>
      </c>
      <c r="AM103" s="4" t="e">
        <f t="shared" si="27"/>
        <v>#VALUE!</v>
      </c>
      <c r="AN103" s="4" t="e">
        <f t="shared" si="27"/>
        <v>#VALUE!</v>
      </c>
    </row>
    <row r="104" spans="1:40" s="20" customFormat="1" ht="21.75" customHeight="1" x14ac:dyDescent="0.25">
      <c r="A104" s="33" t="s">
        <v>118</v>
      </c>
      <c r="B104" s="34"/>
      <c r="C104" s="34"/>
      <c r="D104" s="17" t="s">
        <v>23</v>
      </c>
      <c r="E104" s="18">
        <v>8.9</v>
      </c>
      <c r="F104" s="18">
        <v>6.16</v>
      </c>
      <c r="G104" s="18"/>
      <c r="H104" s="18">
        <f t="shared" si="18"/>
        <v>10.68</v>
      </c>
      <c r="I104" s="18">
        <f t="shared" si="19"/>
        <v>7.3919999999999995</v>
      </c>
      <c r="J104" s="19">
        <f t="shared" si="20"/>
        <v>10.68</v>
      </c>
      <c r="K104" s="19">
        <f t="shared" si="21"/>
        <v>7.39</v>
      </c>
      <c r="N104" s="20" t="e">
        <f>#REF!-#REF!</f>
        <v>#REF!</v>
      </c>
      <c r="P104" s="21">
        <f t="shared" si="30"/>
        <v>8.9</v>
      </c>
      <c r="Q104" s="21">
        <f t="shared" si="30"/>
        <v>6.16</v>
      </c>
      <c r="R104" s="21">
        <f t="shared" si="22"/>
        <v>10.68</v>
      </c>
      <c r="S104" s="21">
        <f t="shared" si="26"/>
        <v>7.3919999999999995</v>
      </c>
      <c r="T104" s="21">
        <f t="shared" si="31"/>
        <v>0</v>
      </c>
      <c r="U104" s="21">
        <f t="shared" si="31"/>
        <v>0</v>
      </c>
      <c r="Z104" s="21">
        <f t="shared" si="23"/>
        <v>0</v>
      </c>
      <c r="AA104" s="21">
        <f t="shared" si="23"/>
        <v>1.9999999999997797E-3</v>
      </c>
      <c r="AB104" s="20">
        <f t="shared" si="24"/>
        <v>7.39</v>
      </c>
      <c r="AD104" s="21">
        <f t="shared" si="17"/>
        <v>-10.678000000000001</v>
      </c>
      <c r="AE104" s="21">
        <f t="shared" si="17"/>
        <v>-1.9999999999997797E-3</v>
      </c>
      <c r="AI104" s="20">
        <v>8.9</v>
      </c>
      <c r="AJ104" s="20">
        <v>6.16</v>
      </c>
      <c r="AK104" s="4">
        <f t="shared" si="25"/>
        <v>1</v>
      </c>
      <c r="AL104" s="4">
        <f t="shared" si="25"/>
        <v>1</v>
      </c>
      <c r="AM104" s="4">
        <f t="shared" si="27"/>
        <v>6.0000000000000053E-2</v>
      </c>
      <c r="AN104" s="4">
        <f t="shared" si="27"/>
        <v>6.0000000000000053E-2</v>
      </c>
    </row>
    <row r="105" spans="1:40" ht="21.75" customHeight="1" x14ac:dyDescent="0.25">
      <c r="A105" s="33" t="s">
        <v>119</v>
      </c>
      <c r="B105" s="34"/>
      <c r="C105" s="34"/>
      <c r="D105" s="17" t="s">
        <v>23</v>
      </c>
      <c r="E105" s="18" t="e">
        <v>#VALUE!</v>
      </c>
      <c r="F105" s="18" t="e">
        <v>#VALUE!</v>
      </c>
      <c r="G105" s="18"/>
      <c r="H105" s="18" t="e">
        <f t="shared" si="18"/>
        <v>#VALUE!</v>
      </c>
      <c r="I105" s="18" t="e">
        <f t="shared" si="19"/>
        <v>#VALUE!</v>
      </c>
      <c r="J105" s="19" t="e">
        <f t="shared" si="20"/>
        <v>#VALUE!</v>
      </c>
      <c r="K105" s="19" t="e">
        <f t="shared" si="21"/>
        <v>#VALUE!</v>
      </c>
      <c r="N105" s="3" t="e">
        <f>#REF!-#REF!</f>
        <v>#REF!</v>
      </c>
      <c r="P105" s="4" t="e">
        <f t="shared" si="30"/>
        <v>#VALUE!</v>
      </c>
      <c r="Q105" s="4" t="e">
        <f t="shared" si="30"/>
        <v>#VALUE!</v>
      </c>
      <c r="R105" s="4" t="e">
        <f t="shared" si="22"/>
        <v>#VALUE!</v>
      </c>
      <c r="S105" s="4" t="e">
        <f t="shared" si="26"/>
        <v>#VALUE!</v>
      </c>
      <c r="T105" s="4" t="e">
        <f t="shared" si="31"/>
        <v>#VALUE!</v>
      </c>
      <c r="U105" s="4" t="e">
        <f t="shared" si="31"/>
        <v>#VALUE!</v>
      </c>
      <c r="Z105" s="4" t="e">
        <f t="shared" si="23"/>
        <v>#VALUE!</v>
      </c>
      <c r="AA105" s="4" t="e">
        <f t="shared" si="23"/>
        <v>#VALUE!</v>
      </c>
      <c r="AB105" s="3" t="e">
        <f t="shared" si="24"/>
        <v>#VALUE!</v>
      </c>
      <c r="AD105" s="4" t="e">
        <f t="shared" si="17"/>
        <v>#VALUE!</v>
      </c>
      <c r="AE105" s="4" t="e">
        <f t="shared" si="17"/>
        <v>#VALUE!</v>
      </c>
      <c r="AI105" s="3" t="e">
        <v>#VALUE!</v>
      </c>
      <c r="AJ105" s="3" t="e">
        <v>#VALUE!</v>
      </c>
      <c r="AK105" s="4" t="e">
        <f t="shared" si="25"/>
        <v>#VALUE!</v>
      </c>
      <c r="AL105" s="4" t="e">
        <f t="shared" si="25"/>
        <v>#VALUE!</v>
      </c>
      <c r="AM105" s="4" t="e">
        <f t="shared" si="27"/>
        <v>#VALUE!</v>
      </c>
      <c r="AN105" s="4" t="e">
        <f t="shared" si="27"/>
        <v>#VALUE!</v>
      </c>
    </row>
    <row r="106" spans="1:40" ht="20.25" customHeight="1" x14ac:dyDescent="0.25">
      <c r="A106" s="33" t="s">
        <v>120</v>
      </c>
      <c r="B106" s="34"/>
      <c r="C106" s="34"/>
      <c r="D106" s="17" t="s">
        <v>23</v>
      </c>
      <c r="E106" s="18">
        <v>10.41</v>
      </c>
      <c r="F106" s="18">
        <v>3.36</v>
      </c>
      <c r="G106" s="18"/>
      <c r="H106" s="18">
        <f t="shared" si="18"/>
        <v>12.491999999999999</v>
      </c>
      <c r="I106" s="18">
        <f t="shared" si="19"/>
        <v>4.032</v>
      </c>
      <c r="J106" s="19">
        <f t="shared" si="20"/>
        <v>12.49</v>
      </c>
      <c r="K106" s="19">
        <f t="shared" si="21"/>
        <v>4.03</v>
      </c>
      <c r="N106" s="3" t="e">
        <f>#REF!-#REF!</f>
        <v>#REF!</v>
      </c>
      <c r="P106" s="4">
        <f t="shared" si="30"/>
        <v>10.41</v>
      </c>
      <c r="Q106" s="4">
        <f t="shared" si="30"/>
        <v>3.36</v>
      </c>
      <c r="R106" s="4">
        <f t="shared" si="22"/>
        <v>12.491999999999999</v>
      </c>
      <c r="S106" s="4">
        <f t="shared" si="26"/>
        <v>4.032</v>
      </c>
      <c r="T106" s="4">
        <f t="shared" si="31"/>
        <v>0</v>
      </c>
      <c r="U106" s="4">
        <f t="shared" si="31"/>
        <v>0</v>
      </c>
      <c r="Z106" s="4">
        <f t="shared" si="23"/>
        <v>1.9999999999988916E-3</v>
      </c>
      <c r="AA106" s="4">
        <f t="shared" si="23"/>
        <v>1.9999999999997797E-3</v>
      </c>
      <c r="AB106" s="3">
        <f t="shared" si="24"/>
        <v>4.03</v>
      </c>
      <c r="AD106" s="4">
        <f t="shared" si="17"/>
        <v>-12.489999999999998</v>
      </c>
      <c r="AE106" s="4">
        <f t="shared" si="17"/>
        <v>-1.9999999999997797E-3</v>
      </c>
      <c r="AI106" s="3">
        <v>10.41</v>
      </c>
      <c r="AJ106" s="3">
        <v>3.36</v>
      </c>
      <c r="AK106" s="4">
        <f t="shared" si="25"/>
        <v>1</v>
      </c>
      <c r="AL106" s="4">
        <f t="shared" si="25"/>
        <v>1</v>
      </c>
      <c r="AM106" s="4">
        <f t="shared" si="27"/>
        <v>6.0000000000000053E-2</v>
      </c>
      <c r="AN106" s="4">
        <f t="shared" si="27"/>
        <v>6.0000000000000053E-2</v>
      </c>
    </row>
    <row r="107" spans="1:40" s="20" customFormat="1" ht="27" customHeight="1" x14ac:dyDescent="0.25">
      <c r="A107" s="33" t="s">
        <v>121</v>
      </c>
      <c r="B107" s="34"/>
      <c r="C107" s="34"/>
      <c r="D107" s="17" t="s">
        <v>23</v>
      </c>
      <c r="E107" s="18">
        <v>7.63</v>
      </c>
      <c r="F107" s="18">
        <v>6.16</v>
      </c>
      <c r="G107" s="18"/>
      <c r="H107" s="18">
        <f t="shared" si="18"/>
        <v>9.1559999999999988</v>
      </c>
      <c r="I107" s="18">
        <f t="shared" si="19"/>
        <v>7.3919999999999995</v>
      </c>
      <c r="J107" s="19">
        <f t="shared" si="20"/>
        <v>9.16</v>
      </c>
      <c r="K107" s="19">
        <f t="shared" si="21"/>
        <v>7.39</v>
      </c>
      <c r="N107" s="20" t="e">
        <f>#REF!-#REF!</f>
        <v>#REF!</v>
      </c>
      <c r="P107" s="21">
        <f t="shared" si="30"/>
        <v>7.63</v>
      </c>
      <c r="Q107" s="21">
        <f t="shared" si="30"/>
        <v>6.16</v>
      </c>
      <c r="R107" s="21">
        <f t="shared" si="22"/>
        <v>9.1559999999999988</v>
      </c>
      <c r="S107" s="21">
        <f t="shared" si="26"/>
        <v>7.3919999999999995</v>
      </c>
      <c r="T107" s="21">
        <f t="shared" si="31"/>
        <v>0</v>
      </c>
      <c r="U107" s="21">
        <f t="shared" si="31"/>
        <v>0</v>
      </c>
      <c r="Z107" s="21">
        <f t="shared" si="23"/>
        <v>-4.0000000000013358E-3</v>
      </c>
      <c r="AA107" s="21">
        <f t="shared" si="23"/>
        <v>1.9999999999997797E-3</v>
      </c>
      <c r="AB107" s="20">
        <f t="shared" si="24"/>
        <v>7.39</v>
      </c>
      <c r="AD107" s="21">
        <f t="shared" si="17"/>
        <v>-9.1539999999999999</v>
      </c>
      <c r="AE107" s="21">
        <f t="shared" si="17"/>
        <v>-1.9999999999997797E-3</v>
      </c>
      <c r="AI107" s="20">
        <v>7.63</v>
      </c>
      <c r="AJ107" s="20">
        <v>6.16</v>
      </c>
      <c r="AK107" s="4">
        <f t="shared" si="25"/>
        <v>1</v>
      </c>
      <c r="AL107" s="4">
        <f t="shared" si="25"/>
        <v>1</v>
      </c>
      <c r="AM107" s="4">
        <f t="shared" si="27"/>
        <v>6.0000000000000053E-2</v>
      </c>
      <c r="AN107" s="4">
        <f t="shared" si="27"/>
        <v>6.0000000000000053E-2</v>
      </c>
    </row>
    <row r="108" spans="1:40" ht="21.75" customHeight="1" x14ac:dyDescent="0.25">
      <c r="A108" s="33" t="s">
        <v>122</v>
      </c>
      <c r="B108" s="34"/>
      <c r="C108" s="34"/>
      <c r="D108" s="17" t="s">
        <v>23</v>
      </c>
      <c r="E108" s="18">
        <v>6.23</v>
      </c>
      <c r="F108" s="18">
        <v>4.74</v>
      </c>
      <c r="G108" s="18"/>
      <c r="H108" s="18">
        <f t="shared" si="18"/>
        <v>7.476</v>
      </c>
      <c r="I108" s="18">
        <f t="shared" si="19"/>
        <v>5.6879999999999997</v>
      </c>
      <c r="J108" s="19">
        <f t="shared" si="20"/>
        <v>7.48</v>
      </c>
      <c r="K108" s="19">
        <f t="shared" si="21"/>
        <v>5.69</v>
      </c>
      <c r="N108" s="3" t="e">
        <f>#REF!-#REF!</f>
        <v>#REF!</v>
      </c>
      <c r="P108" s="4">
        <f t="shared" si="30"/>
        <v>6.23</v>
      </c>
      <c r="Q108" s="4">
        <f t="shared" si="30"/>
        <v>4.74</v>
      </c>
      <c r="R108" s="4">
        <f t="shared" si="22"/>
        <v>7.476</v>
      </c>
      <c r="S108" s="4">
        <f t="shared" si="26"/>
        <v>5.6879999999999997</v>
      </c>
      <c r="T108" s="4">
        <f t="shared" si="31"/>
        <v>0</v>
      </c>
      <c r="U108" s="4">
        <f t="shared" si="31"/>
        <v>0</v>
      </c>
      <c r="Z108" s="4">
        <f t="shared" si="23"/>
        <v>-4.0000000000004476E-3</v>
      </c>
      <c r="AA108" s="4">
        <f t="shared" si="23"/>
        <v>-2.0000000000006679E-3</v>
      </c>
      <c r="AB108" s="3">
        <f t="shared" si="24"/>
        <v>5.69</v>
      </c>
      <c r="AD108" s="4">
        <f t="shared" si="17"/>
        <v>-7.4780000000000006</v>
      </c>
      <c r="AE108" s="4">
        <f t="shared" si="17"/>
        <v>2.0000000000006679E-3</v>
      </c>
      <c r="AI108" s="3">
        <v>6.23</v>
      </c>
      <c r="AJ108" s="3">
        <v>4.74</v>
      </c>
      <c r="AK108" s="4">
        <f t="shared" si="25"/>
        <v>1</v>
      </c>
      <c r="AL108" s="4">
        <f t="shared" si="25"/>
        <v>1</v>
      </c>
      <c r="AM108" s="4">
        <f t="shared" si="27"/>
        <v>6.0000000000000053E-2</v>
      </c>
      <c r="AN108" s="4">
        <f t="shared" si="27"/>
        <v>6.0000000000000053E-2</v>
      </c>
    </row>
    <row r="109" spans="1:40" ht="26.25" customHeight="1" x14ac:dyDescent="0.25">
      <c r="A109" s="33" t="s">
        <v>123</v>
      </c>
      <c r="B109" s="34"/>
      <c r="C109" s="34"/>
      <c r="D109" s="17" t="s">
        <v>23</v>
      </c>
      <c r="E109" s="18" t="e">
        <v>#VALUE!</v>
      </c>
      <c r="F109" s="18" t="e">
        <v>#VALUE!</v>
      </c>
      <c r="G109" s="18"/>
      <c r="H109" s="18" t="e">
        <f t="shared" si="18"/>
        <v>#VALUE!</v>
      </c>
      <c r="I109" s="18" t="e">
        <f t="shared" si="19"/>
        <v>#VALUE!</v>
      </c>
      <c r="J109" s="19" t="e">
        <f t="shared" si="20"/>
        <v>#VALUE!</v>
      </c>
      <c r="K109" s="19" t="e">
        <f t="shared" si="21"/>
        <v>#VALUE!</v>
      </c>
      <c r="N109" s="3" t="e">
        <f>#REF!-#REF!</f>
        <v>#REF!</v>
      </c>
      <c r="P109" s="4" t="e">
        <f t="shared" si="30"/>
        <v>#VALUE!</v>
      </c>
      <c r="Q109" s="4" t="e">
        <f t="shared" si="30"/>
        <v>#VALUE!</v>
      </c>
      <c r="R109" s="4" t="e">
        <f t="shared" si="22"/>
        <v>#VALUE!</v>
      </c>
      <c r="S109" s="4" t="e">
        <f t="shared" si="26"/>
        <v>#VALUE!</v>
      </c>
      <c r="T109" s="4" t="e">
        <f t="shared" si="31"/>
        <v>#VALUE!</v>
      </c>
      <c r="U109" s="4" t="e">
        <f t="shared" si="31"/>
        <v>#VALUE!</v>
      </c>
      <c r="Z109" s="4" t="e">
        <f t="shared" si="23"/>
        <v>#VALUE!</v>
      </c>
      <c r="AA109" s="4" t="e">
        <f t="shared" si="23"/>
        <v>#VALUE!</v>
      </c>
      <c r="AB109" s="3" t="e">
        <f t="shared" si="24"/>
        <v>#VALUE!</v>
      </c>
      <c r="AD109" s="4" t="e">
        <f t="shared" si="17"/>
        <v>#VALUE!</v>
      </c>
      <c r="AE109" s="4" t="e">
        <f t="shared" si="17"/>
        <v>#VALUE!</v>
      </c>
      <c r="AI109" s="3" t="e">
        <v>#VALUE!</v>
      </c>
      <c r="AJ109" s="3" t="e">
        <v>#VALUE!</v>
      </c>
      <c r="AK109" s="4" t="e">
        <f t="shared" si="25"/>
        <v>#VALUE!</v>
      </c>
      <c r="AL109" s="4" t="e">
        <f t="shared" si="25"/>
        <v>#VALUE!</v>
      </c>
      <c r="AM109" s="4" t="e">
        <f t="shared" si="27"/>
        <v>#VALUE!</v>
      </c>
      <c r="AN109" s="4" t="e">
        <f t="shared" si="27"/>
        <v>#VALUE!</v>
      </c>
    </row>
    <row r="110" spans="1:40" s="22" customFormat="1" ht="24.75" customHeight="1" x14ac:dyDescent="0.25">
      <c r="A110" s="33" t="s">
        <v>124</v>
      </c>
      <c r="B110" s="34"/>
      <c r="C110" s="34"/>
      <c r="D110" s="17" t="s">
        <v>23</v>
      </c>
      <c r="E110" s="18">
        <v>5.63</v>
      </c>
      <c r="F110" s="18">
        <v>5.19</v>
      </c>
      <c r="G110" s="18"/>
      <c r="H110" s="18">
        <f t="shared" si="18"/>
        <v>6.7559999999999993</v>
      </c>
      <c r="I110" s="18">
        <f t="shared" si="19"/>
        <v>6.2280000000000006</v>
      </c>
      <c r="J110" s="19">
        <f t="shared" si="20"/>
        <v>6.76</v>
      </c>
      <c r="K110" s="19">
        <f t="shared" si="21"/>
        <v>6.23</v>
      </c>
      <c r="N110" s="22" t="e">
        <f>#REF!-#REF!</f>
        <v>#REF!</v>
      </c>
      <c r="P110" s="23">
        <f t="shared" si="30"/>
        <v>5.63</v>
      </c>
      <c r="Q110" s="23">
        <f t="shared" si="30"/>
        <v>5.19</v>
      </c>
      <c r="R110" s="23">
        <f t="shared" si="22"/>
        <v>6.7559999999999993</v>
      </c>
      <c r="S110" s="23">
        <f t="shared" si="26"/>
        <v>6.2280000000000006</v>
      </c>
      <c r="T110" s="23">
        <f t="shared" si="31"/>
        <v>0</v>
      </c>
      <c r="U110" s="23">
        <f t="shared" si="31"/>
        <v>0</v>
      </c>
      <c r="Z110" s="4">
        <f t="shared" si="23"/>
        <v>-4.0000000000004476E-3</v>
      </c>
      <c r="AA110" s="4">
        <f t="shared" si="23"/>
        <v>-1.9999999999997797E-3</v>
      </c>
      <c r="AB110" s="3">
        <f t="shared" si="24"/>
        <v>6.23</v>
      </c>
      <c r="AC110" s="3"/>
      <c r="AD110" s="4">
        <f t="shared" si="17"/>
        <v>-6.7579999999999991</v>
      </c>
      <c r="AE110" s="4">
        <f t="shared" si="17"/>
        <v>1.9999999999997797E-3</v>
      </c>
      <c r="AI110" s="22">
        <v>5.63</v>
      </c>
      <c r="AJ110" s="22">
        <v>5.19</v>
      </c>
      <c r="AK110" s="4">
        <f t="shared" si="25"/>
        <v>1</v>
      </c>
      <c r="AL110" s="4">
        <f t="shared" si="25"/>
        <v>1</v>
      </c>
      <c r="AM110" s="4">
        <f t="shared" si="27"/>
        <v>6.0000000000000053E-2</v>
      </c>
      <c r="AN110" s="4">
        <f t="shared" si="27"/>
        <v>6.0000000000000053E-2</v>
      </c>
    </row>
    <row r="111" spans="1:40" ht="56.25" customHeight="1" x14ac:dyDescent="0.25">
      <c r="A111" s="33" t="s">
        <v>125</v>
      </c>
      <c r="B111" s="34"/>
      <c r="C111" s="34"/>
      <c r="D111" s="17" t="s">
        <v>23</v>
      </c>
      <c r="E111" s="18" t="e">
        <v>#VALUE!</v>
      </c>
      <c r="F111" s="18" t="e">
        <v>#VALUE!</v>
      </c>
      <c r="G111" s="18"/>
      <c r="H111" s="18" t="e">
        <f t="shared" si="18"/>
        <v>#VALUE!</v>
      </c>
      <c r="I111" s="18" t="e">
        <f t="shared" si="19"/>
        <v>#VALUE!</v>
      </c>
      <c r="J111" s="19" t="e">
        <f t="shared" si="20"/>
        <v>#VALUE!</v>
      </c>
      <c r="K111" s="19" t="e">
        <f t="shared" si="21"/>
        <v>#VALUE!</v>
      </c>
      <c r="N111" s="3" t="e">
        <f>#REF!-#REF!</f>
        <v>#REF!</v>
      </c>
      <c r="P111" s="4" t="e">
        <f t="shared" si="30"/>
        <v>#VALUE!</v>
      </c>
      <c r="Q111" s="4" t="e">
        <f t="shared" si="30"/>
        <v>#VALUE!</v>
      </c>
      <c r="R111" s="4" t="e">
        <f t="shared" si="22"/>
        <v>#VALUE!</v>
      </c>
      <c r="S111" s="4" t="e">
        <f t="shared" si="26"/>
        <v>#VALUE!</v>
      </c>
      <c r="T111" s="4" t="e">
        <f t="shared" si="31"/>
        <v>#VALUE!</v>
      </c>
      <c r="U111" s="4" t="e">
        <f t="shared" si="31"/>
        <v>#VALUE!</v>
      </c>
      <c r="Z111" s="4" t="e">
        <f t="shared" si="23"/>
        <v>#VALUE!</v>
      </c>
      <c r="AA111" s="4" t="e">
        <f t="shared" si="23"/>
        <v>#VALUE!</v>
      </c>
      <c r="AB111" s="3" t="e">
        <f t="shared" si="24"/>
        <v>#VALUE!</v>
      </c>
      <c r="AD111" s="4" t="e">
        <f t="shared" si="17"/>
        <v>#VALUE!</v>
      </c>
      <c r="AE111" s="4" t="e">
        <f t="shared" si="17"/>
        <v>#VALUE!</v>
      </c>
      <c r="AI111" s="3" t="e">
        <v>#VALUE!</v>
      </c>
      <c r="AJ111" s="3" t="e">
        <v>#VALUE!</v>
      </c>
      <c r="AK111" s="4" t="e">
        <f t="shared" si="25"/>
        <v>#VALUE!</v>
      </c>
      <c r="AL111" s="4" t="e">
        <f t="shared" si="25"/>
        <v>#VALUE!</v>
      </c>
      <c r="AM111" s="4" t="e">
        <f t="shared" si="27"/>
        <v>#VALUE!</v>
      </c>
      <c r="AN111" s="4" t="e">
        <f t="shared" si="27"/>
        <v>#VALUE!</v>
      </c>
    </row>
    <row r="112" spans="1:40" s="20" customFormat="1" ht="22.5" customHeight="1" x14ac:dyDescent="0.25">
      <c r="A112" s="33" t="s">
        <v>126</v>
      </c>
      <c r="B112" s="34"/>
      <c r="C112" s="34"/>
      <c r="D112" s="17" t="s">
        <v>23</v>
      </c>
      <c r="E112" s="18">
        <v>4.4800000000000004</v>
      </c>
      <c r="F112" s="18">
        <v>4.2699999999999996</v>
      </c>
      <c r="G112" s="18"/>
      <c r="H112" s="18">
        <f t="shared" si="18"/>
        <v>5.3760000000000003</v>
      </c>
      <c r="I112" s="18">
        <f t="shared" si="19"/>
        <v>5.1239999999999997</v>
      </c>
      <c r="J112" s="19">
        <f t="shared" si="20"/>
        <v>5.38</v>
      </c>
      <c r="K112" s="19">
        <f t="shared" si="21"/>
        <v>5.12</v>
      </c>
      <c r="N112" s="20" t="e">
        <f>#REF!-#REF!</f>
        <v>#REF!</v>
      </c>
      <c r="P112" s="21">
        <f t="shared" si="30"/>
        <v>4.4800000000000004</v>
      </c>
      <c r="Q112" s="21">
        <f t="shared" si="30"/>
        <v>4.2699999999999996</v>
      </c>
      <c r="R112" s="21">
        <f t="shared" si="22"/>
        <v>5.3760000000000003</v>
      </c>
      <c r="S112" s="21">
        <f t="shared" si="26"/>
        <v>5.1239999999999997</v>
      </c>
      <c r="T112" s="21">
        <f t="shared" si="31"/>
        <v>0</v>
      </c>
      <c r="U112" s="21">
        <f t="shared" si="31"/>
        <v>0</v>
      </c>
      <c r="Z112" s="21">
        <f t="shared" si="23"/>
        <v>-3.9999999999995595E-3</v>
      </c>
      <c r="AA112" s="21">
        <f t="shared" si="23"/>
        <v>3.9999999999995595E-3</v>
      </c>
      <c r="AB112" s="20">
        <f t="shared" si="24"/>
        <v>5.12</v>
      </c>
      <c r="AD112" s="21">
        <f t="shared" si="17"/>
        <v>-5.3720000000000008</v>
      </c>
      <c r="AE112" s="21">
        <f t="shared" si="17"/>
        <v>-3.9999999999995595E-3</v>
      </c>
      <c r="AI112" s="20">
        <v>4.4800000000000004</v>
      </c>
      <c r="AJ112" s="20">
        <v>4.2699999999999996</v>
      </c>
      <c r="AK112" s="4">
        <f t="shared" si="25"/>
        <v>1</v>
      </c>
      <c r="AL112" s="4">
        <f t="shared" si="25"/>
        <v>1</v>
      </c>
      <c r="AM112" s="4">
        <f t="shared" si="27"/>
        <v>6.0000000000000053E-2</v>
      </c>
      <c r="AN112" s="4">
        <f t="shared" si="27"/>
        <v>6.0000000000000053E-2</v>
      </c>
    </row>
    <row r="113" spans="1:40" s="20" customFormat="1" ht="26.25" customHeight="1" x14ac:dyDescent="0.25">
      <c r="A113" s="33" t="s">
        <v>127</v>
      </c>
      <c r="B113" s="34"/>
      <c r="C113" s="34"/>
      <c r="D113" s="17" t="s">
        <v>23</v>
      </c>
      <c r="E113" s="18">
        <v>4.4800000000000004</v>
      </c>
      <c r="F113" s="18">
        <v>4.2699999999999996</v>
      </c>
      <c r="G113" s="18"/>
      <c r="H113" s="18">
        <f>(E113+G113)*1.2</f>
        <v>5.3760000000000003</v>
      </c>
      <c r="I113" s="18">
        <f t="shared" si="19"/>
        <v>5.1239999999999997</v>
      </c>
      <c r="J113" s="19">
        <f t="shared" si="20"/>
        <v>5.38</v>
      </c>
      <c r="K113" s="19">
        <f t="shared" si="21"/>
        <v>5.12</v>
      </c>
      <c r="N113" s="20" t="e">
        <f>#REF!-#REF!</f>
        <v>#REF!</v>
      </c>
      <c r="P113" s="21">
        <f t="shared" si="30"/>
        <v>4.4800000000000004</v>
      </c>
      <c r="Q113" s="21">
        <f t="shared" si="30"/>
        <v>4.2699999999999996</v>
      </c>
      <c r="R113" s="21">
        <f t="shared" si="22"/>
        <v>5.3760000000000003</v>
      </c>
      <c r="S113" s="21">
        <f t="shared" si="26"/>
        <v>5.1239999999999997</v>
      </c>
      <c r="T113" s="21">
        <f t="shared" si="31"/>
        <v>0</v>
      </c>
      <c r="U113" s="21">
        <f t="shared" si="31"/>
        <v>0</v>
      </c>
      <c r="Z113" s="21">
        <f t="shared" si="23"/>
        <v>-3.9999999999995595E-3</v>
      </c>
      <c r="AA113" s="21">
        <f t="shared" si="23"/>
        <v>3.9999999999995595E-3</v>
      </c>
      <c r="AB113" s="20">
        <f t="shared" si="24"/>
        <v>5.12</v>
      </c>
      <c r="AD113" s="21">
        <f t="shared" si="17"/>
        <v>-5.3720000000000008</v>
      </c>
      <c r="AE113" s="21">
        <f t="shared" si="17"/>
        <v>-3.9999999999995595E-3</v>
      </c>
      <c r="AI113" s="20">
        <v>4.4800000000000004</v>
      </c>
      <c r="AJ113" s="20">
        <v>4.2699999999999996</v>
      </c>
      <c r="AK113" s="4">
        <f t="shared" si="25"/>
        <v>1</v>
      </c>
      <c r="AL113" s="4">
        <f t="shared" si="25"/>
        <v>1</v>
      </c>
      <c r="AM113" s="4">
        <f t="shared" si="27"/>
        <v>6.0000000000000053E-2</v>
      </c>
      <c r="AN113" s="4">
        <f t="shared" si="27"/>
        <v>6.0000000000000053E-2</v>
      </c>
    </row>
    <row r="114" spans="1:40" s="20" customFormat="1" ht="25.5" customHeight="1" x14ac:dyDescent="0.25">
      <c r="A114" s="33" t="s">
        <v>128</v>
      </c>
      <c r="B114" s="34"/>
      <c r="C114" s="34"/>
      <c r="D114" s="17" t="s">
        <v>23</v>
      </c>
      <c r="E114" s="18">
        <v>4.4800000000000004</v>
      </c>
      <c r="F114" s="18">
        <v>4.2699999999999996</v>
      </c>
      <c r="G114" s="18"/>
      <c r="H114" s="18">
        <f t="shared" si="18"/>
        <v>5.3760000000000003</v>
      </c>
      <c r="I114" s="18">
        <f t="shared" si="19"/>
        <v>5.1239999999999997</v>
      </c>
      <c r="J114" s="19">
        <f t="shared" si="20"/>
        <v>5.38</v>
      </c>
      <c r="K114" s="19">
        <f t="shared" si="21"/>
        <v>5.12</v>
      </c>
      <c r="N114" s="20" t="e">
        <f>#REF!-#REF!</f>
        <v>#REF!</v>
      </c>
      <c r="P114" s="21">
        <f t="shared" si="30"/>
        <v>4.4800000000000004</v>
      </c>
      <c r="Q114" s="21">
        <f t="shared" si="30"/>
        <v>4.2699999999999996</v>
      </c>
      <c r="R114" s="21">
        <f t="shared" si="22"/>
        <v>5.3760000000000003</v>
      </c>
      <c r="S114" s="21">
        <f t="shared" si="26"/>
        <v>5.1239999999999997</v>
      </c>
      <c r="T114" s="21">
        <f t="shared" si="31"/>
        <v>0</v>
      </c>
      <c r="U114" s="21">
        <f t="shared" si="31"/>
        <v>0</v>
      </c>
      <c r="Z114" s="21">
        <f t="shared" si="23"/>
        <v>-3.9999999999995595E-3</v>
      </c>
      <c r="AA114" s="21">
        <f t="shared" si="23"/>
        <v>3.9999999999995595E-3</v>
      </c>
      <c r="AB114" s="20">
        <f t="shared" si="24"/>
        <v>5.12</v>
      </c>
      <c r="AD114" s="21">
        <f t="shared" si="17"/>
        <v>-5.3720000000000008</v>
      </c>
      <c r="AE114" s="21">
        <f t="shared" si="17"/>
        <v>-3.9999999999995595E-3</v>
      </c>
      <c r="AI114" s="20">
        <v>4.4800000000000004</v>
      </c>
      <c r="AJ114" s="20">
        <v>4.2699999999999996</v>
      </c>
      <c r="AK114" s="4">
        <f t="shared" si="25"/>
        <v>1</v>
      </c>
      <c r="AL114" s="4">
        <f t="shared" si="25"/>
        <v>1</v>
      </c>
      <c r="AM114" s="4">
        <f t="shared" si="27"/>
        <v>6.0000000000000053E-2</v>
      </c>
      <c r="AN114" s="4">
        <f t="shared" si="27"/>
        <v>6.0000000000000053E-2</v>
      </c>
    </row>
    <row r="115" spans="1:40" s="20" customFormat="1" ht="21" customHeight="1" x14ac:dyDescent="0.25">
      <c r="A115" s="33" t="s">
        <v>129</v>
      </c>
      <c r="B115" s="34"/>
      <c r="C115" s="34"/>
      <c r="D115" s="17" t="s">
        <v>23</v>
      </c>
      <c r="E115" s="18">
        <v>4.4800000000000004</v>
      </c>
      <c r="F115" s="18">
        <v>4.2699999999999996</v>
      </c>
      <c r="G115" s="18"/>
      <c r="H115" s="18">
        <f t="shared" si="18"/>
        <v>5.3760000000000003</v>
      </c>
      <c r="I115" s="18">
        <f t="shared" si="19"/>
        <v>5.1239999999999997</v>
      </c>
      <c r="J115" s="19">
        <f t="shared" si="20"/>
        <v>5.38</v>
      </c>
      <c r="K115" s="19">
        <f t="shared" si="21"/>
        <v>5.12</v>
      </c>
      <c r="N115" s="20" t="e">
        <f>#REF!-#REF!</f>
        <v>#REF!</v>
      </c>
      <c r="P115" s="21">
        <f t="shared" si="30"/>
        <v>4.4800000000000004</v>
      </c>
      <c r="Q115" s="21">
        <f t="shared" si="30"/>
        <v>4.2699999999999996</v>
      </c>
      <c r="R115" s="21">
        <f t="shared" si="22"/>
        <v>5.3760000000000003</v>
      </c>
      <c r="S115" s="21">
        <f t="shared" si="26"/>
        <v>5.1239999999999997</v>
      </c>
      <c r="T115" s="21">
        <f t="shared" si="31"/>
        <v>0</v>
      </c>
      <c r="U115" s="21">
        <f t="shared" si="31"/>
        <v>0</v>
      </c>
      <c r="Z115" s="21">
        <f t="shared" si="23"/>
        <v>-3.9999999999995595E-3</v>
      </c>
      <c r="AA115" s="21">
        <f t="shared" si="23"/>
        <v>3.9999999999995595E-3</v>
      </c>
      <c r="AB115" s="20">
        <f t="shared" si="24"/>
        <v>5.12</v>
      </c>
      <c r="AD115" s="21">
        <f t="shared" si="17"/>
        <v>-5.3720000000000008</v>
      </c>
      <c r="AE115" s="21">
        <f t="shared" si="17"/>
        <v>-3.9999999999995595E-3</v>
      </c>
      <c r="AI115" s="20">
        <v>4.4800000000000004</v>
      </c>
      <c r="AJ115" s="20">
        <v>4.2699999999999996</v>
      </c>
      <c r="AK115" s="4">
        <f t="shared" si="25"/>
        <v>1</v>
      </c>
      <c r="AL115" s="4">
        <f t="shared" si="25"/>
        <v>1</v>
      </c>
      <c r="AM115" s="4">
        <f t="shared" si="27"/>
        <v>6.0000000000000053E-2</v>
      </c>
      <c r="AN115" s="4">
        <f t="shared" si="27"/>
        <v>6.0000000000000053E-2</v>
      </c>
    </row>
    <row r="116" spans="1:40" s="20" customFormat="1" ht="24" customHeight="1" x14ac:dyDescent="0.25">
      <c r="A116" s="33" t="s">
        <v>130</v>
      </c>
      <c r="B116" s="34"/>
      <c r="C116" s="34"/>
      <c r="D116" s="17" t="s">
        <v>23</v>
      </c>
      <c r="E116" s="18">
        <v>4.4800000000000004</v>
      </c>
      <c r="F116" s="18">
        <v>4.2699999999999996</v>
      </c>
      <c r="G116" s="18"/>
      <c r="H116" s="18">
        <f t="shared" si="18"/>
        <v>5.3760000000000003</v>
      </c>
      <c r="I116" s="18">
        <f t="shared" si="19"/>
        <v>5.1239999999999997</v>
      </c>
      <c r="J116" s="19">
        <f t="shared" si="20"/>
        <v>5.38</v>
      </c>
      <c r="K116" s="19">
        <f t="shared" si="21"/>
        <v>5.12</v>
      </c>
      <c r="N116" s="20" t="e">
        <f>#REF!-#REF!</f>
        <v>#REF!</v>
      </c>
      <c r="P116" s="21">
        <f t="shared" si="30"/>
        <v>4.4800000000000004</v>
      </c>
      <c r="Q116" s="21">
        <f t="shared" si="30"/>
        <v>4.2699999999999996</v>
      </c>
      <c r="R116" s="21">
        <f t="shared" si="22"/>
        <v>5.3760000000000003</v>
      </c>
      <c r="S116" s="21">
        <f t="shared" si="26"/>
        <v>5.1239999999999997</v>
      </c>
      <c r="T116" s="21">
        <f t="shared" si="31"/>
        <v>0</v>
      </c>
      <c r="U116" s="21">
        <f t="shared" si="31"/>
        <v>0</v>
      </c>
      <c r="Z116" s="21">
        <f t="shared" si="23"/>
        <v>-3.9999999999995595E-3</v>
      </c>
      <c r="AA116" s="21">
        <f t="shared" si="23"/>
        <v>3.9999999999995595E-3</v>
      </c>
      <c r="AB116" s="20">
        <f t="shared" si="24"/>
        <v>5.12</v>
      </c>
      <c r="AD116" s="21">
        <f t="shared" si="17"/>
        <v>-5.3720000000000008</v>
      </c>
      <c r="AE116" s="21">
        <f t="shared" si="17"/>
        <v>-3.9999999999995595E-3</v>
      </c>
      <c r="AI116" s="20">
        <v>4.4800000000000004</v>
      </c>
      <c r="AJ116" s="20">
        <v>4.2699999999999996</v>
      </c>
      <c r="AK116" s="4">
        <f t="shared" si="25"/>
        <v>1</v>
      </c>
      <c r="AL116" s="4">
        <f t="shared" si="25"/>
        <v>1</v>
      </c>
      <c r="AM116" s="4">
        <f t="shared" si="27"/>
        <v>6.0000000000000053E-2</v>
      </c>
      <c r="AN116" s="4">
        <f t="shared" si="27"/>
        <v>6.0000000000000053E-2</v>
      </c>
    </row>
    <row r="117" spans="1:40" s="20" customFormat="1" ht="21" customHeight="1" x14ac:dyDescent="0.25">
      <c r="A117" s="33" t="s">
        <v>131</v>
      </c>
      <c r="B117" s="34"/>
      <c r="C117" s="34"/>
      <c r="D117" s="17" t="s">
        <v>23</v>
      </c>
      <c r="E117" s="18">
        <v>4.4800000000000004</v>
      </c>
      <c r="F117" s="18">
        <v>4.2699999999999996</v>
      </c>
      <c r="G117" s="18"/>
      <c r="H117" s="18">
        <f t="shared" si="18"/>
        <v>5.3760000000000003</v>
      </c>
      <c r="I117" s="18">
        <f t="shared" si="19"/>
        <v>5.1239999999999997</v>
      </c>
      <c r="J117" s="19">
        <f t="shared" si="20"/>
        <v>5.38</v>
      </c>
      <c r="K117" s="19">
        <f t="shared" si="21"/>
        <v>5.12</v>
      </c>
      <c r="N117" s="20" t="e">
        <f>#REF!-#REF!</f>
        <v>#REF!</v>
      </c>
      <c r="P117" s="21">
        <f t="shared" si="30"/>
        <v>4.4800000000000004</v>
      </c>
      <c r="Q117" s="21">
        <f t="shared" si="30"/>
        <v>4.2699999999999996</v>
      </c>
      <c r="R117" s="21">
        <f t="shared" si="22"/>
        <v>5.3760000000000003</v>
      </c>
      <c r="S117" s="21">
        <f t="shared" si="26"/>
        <v>5.1239999999999997</v>
      </c>
      <c r="T117" s="21">
        <f t="shared" si="31"/>
        <v>0</v>
      </c>
      <c r="U117" s="21">
        <f t="shared" si="31"/>
        <v>0</v>
      </c>
      <c r="Z117" s="21">
        <f t="shared" si="23"/>
        <v>-3.9999999999995595E-3</v>
      </c>
      <c r="AA117" s="21">
        <f t="shared" si="23"/>
        <v>3.9999999999995595E-3</v>
      </c>
      <c r="AB117" s="20">
        <f t="shared" si="24"/>
        <v>5.12</v>
      </c>
      <c r="AD117" s="21">
        <f t="shared" si="17"/>
        <v>-5.3720000000000008</v>
      </c>
      <c r="AE117" s="21">
        <f t="shared" si="17"/>
        <v>-3.9999999999995595E-3</v>
      </c>
      <c r="AI117" s="20">
        <v>4.4800000000000004</v>
      </c>
      <c r="AJ117" s="20">
        <v>4.2699999999999996</v>
      </c>
      <c r="AK117" s="4">
        <f t="shared" si="25"/>
        <v>1</v>
      </c>
      <c r="AL117" s="4">
        <f t="shared" si="25"/>
        <v>1</v>
      </c>
      <c r="AM117" s="4">
        <f t="shared" si="27"/>
        <v>6.0000000000000053E-2</v>
      </c>
      <c r="AN117" s="4">
        <f t="shared" si="27"/>
        <v>6.0000000000000053E-2</v>
      </c>
    </row>
    <row r="118" spans="1:40" s="20" customFormat="1" ht="29.25" customHeight="1" x14ac:dyDescent="0.25">
      <c r="A118" s="33" t="s">
        <v>132</v>
      </c>
      <c r="B118" s="34"/>
      <c r="C118" s="34"/>
      <c r="D118" s="17" t="s">
        <v>23</v>
      </c>
      <c r="E118" s="18">
        <v>4.4800000000000004</v>
      </c>
      <c r="F118" s="18">
        <v>4.2699999999999996</v>
      </c>
      <c r="G118" s="18"/>
      <c r="H118" s="18">
        <f t="shared" si="18"/>
        <v>5.3760000000000003</v>
      </c>
      <c r="I118" s="18">
        <f t="shared" si="19"/>
        <v>5.1239999999999997</v>
      </c>
      <c r="J118" s="19">
        <f t="shared" si="20"/>
        <v>5.38</v>
      </c>
      <c r="K118" s="19">
        <f t="shared" si="21"/>
        <v>5.12</v>
      </c>
      <c r="N118" s="20" t="e">
        <f>#REF!-#REF!</f>
        <v>#REF!</v>
      </c>
      <c r="P118" s="21">
        <f t="shared" si="30"/>
        <v>4.4800000000000004</v>
      </c>
      <c r="Q118" s="21">
        <f t="shared" si="30"/>
        <v>4.2699999999999996</v>
      </c>
      <c r="R118" s="21">
        <f t="shared" si="22"/>
        <v>5.3760000000000003</v>
      </c>
      <c r="S118" s="21">
        <f t="shared" si="26"/>
        <v>5.1239999999999997</v>
      </c>
      <c r="T118" s="21">
        <f t="shared" si="31"/>
        <v>0</v>
      </c>
      <c r="U118" s="21">
        <f t="shared" si="31"/>
        <v>0</v>
      </c>
      <c r="Z118" s="21">
        <f t="shared" si="23"/>
        <v>-3.9999999999995595E-3</v>
      </c>
      <c r="AA118" s="21">
        <f t="shared" si="23"/>
        <v>3.9999999999995595E-3</v>
      </c>
      <c r="AB118" s="20">
        <f t="shared" si="24"/>
        <v>5.12</v>
      </c>
      <c r="AD118" s="21">
        <f t="shared" si="17"/>
        <v>-5.3720000000000008</v>
      </c>
      <c r="AE118" s="21">
        <f t="shared" si="17"/>
        <v>-3.9999999999995595E-3</v>
      </c>
      <c r="AI118" s="20">
        <v>4.4800000000000004</v>
      </c>
      <c r="AJ118" s="20">
        <v>4.2699999999999996</v>
      </c>
      <c r="AK118" s="4">
        <f t="shared" si="25"/>
        <v>1</v>
      </c>
      <c r="AL118" s="4">
        <f t="shared" si="25"/>
        <v>1</v>
      </c>
      <c r="AM118" s="4">
        <f t="shared" si="27"/>
        <v>6.0000000000000053E-2</v>
      </c>
      <c r="AN118" s="4">
        <f t="shared" si="27"/>
        <v>6.0000000000000053E-2</v>
      </c>
    </row>
    <row r="119" spans="1:40" s="20" customFormat="1" ht="23.25" customHeight="1" x14ac:dyDescent="0.25">
      <c r="A119" s="33" t="s">
        <v>133</v>
      </c>
      <c r="B119" s="34"/>
      <c r="C119" s="34"/>
      <c r="D119" s="17" t="s">
        <v>23</v>
      </c>
      <c r="E119" s="18">
        <v>4.4800000000000004</v>
      </c>
      <c r="F119" s="18">
        <v>4.2699999999999996</v>
      </c>
      <c r="G119" s="18"/>
      <c r="H119" s="18">
        <f t="shared" si="18"/>
        <v>5.3760000000000003</v>
      </c>
      <c r="I119" s="18">
        <f t="shared" si="19"/>
        <v>5.1239999999999997</v>
      </c>
      <c r="J119" s="19">
        <f t="shared" si="20"/>
        <v>5.38</v>
      </c>
      <c r="K119" s="19">
        <f t="shared" si="21"/>
        <v>5.12</v>
      </c>
      <c r="N119" s="20" t="e">
        <f>#REF!-#REF!</f>
        <v>#REF!</v>
      </c>
      <c r="P119" s="21">
        <f t="shared" si="30"/>
        <v>4.4800000000000004</v>
      </c>
      <c r="Q119" s="21">
        <f t="shared" si="30"/>
        <v>4.2699999999999996</v>
      </c>
      <c r="R119" s="21">
        <f t="shared" si="22"/>
        <v>5.3760000000000003</v>
      </c>
      <c r="S119" s="21">
        <f t="shared" si="26"/>
        <v>5.1239999999999997</v>
      </c>
      <c r="T119" s="21">
        <f t="shared" si="31"/>
        <v>0</v>
      </c>
      <c r="U119" s="21">
        <f t="shared" si="31"/>
        <v>0</v>
      </c>
      <c r="Z119" s="21">
        <f t="shared" si="23"/>
        <v>-3.9999999999995595E-3</v>
      </c>
      <c r="AA119" s="21">
        <f t="shared" si="23"/>
        <v>3.9999999999995595E-3</v>
      </c>
      <c r="AB119" s="20">
        <f t="shared" si="24"/>
        <v>5.12</v>
      </c>
      <c r="AD119" s="21">
        <f t="shared" si="17"/>
        <v>-5.3720000000000008</v>
      </c>
      <c r="AE119" s="21">
        <f t="shared" si="17"/>
        <v>-3.9999999999995595E-3</v>
      </c>
      <c r="AI119" s="20">
        <v>4.4800000000000004</v>
      </c>
      <c r="AJ119" s="20">
        <v>4.2699999999999996</v>
      </c>
      <c r="AK119" s="4">
        <f t="shared" si="25"/>
        <v>1</v>
      </c>
      <c r="AL119" s="4">
        <f t="shared" si="25"/>
        <v>1</v>
      </c>
      <c r="AM119" s="4">
        <f t="shared" si="27"/>
        <v>6.0000000000000053E-2</v>
      </c>
      <c r="AN119" s="4">
        <f t="shared" si="27"/>
        <v>6.0000000000000053E-2</v>
      </c>
    </row>
    <row r="120" spans="1:40" s="20" customFormat="1" ht="27" customHeight="1" x14ac:dyDescent="0.25">
      <c r="A120" s="33" t="s">
        <v>134</v>
      </c>
      <c r="B120" s="34"/>
      <c r="C120" s="34"/>
      <c r="D120" s="17" t="s">
        <v>23</v>
      </c>
      <c r="E120" s="18">
        <v>4.4800000000000004</v>
      </c>
      <c r="F120" s="18">
        <v>4.2699999999999996</v>
      </c>
      <c r="G120" s="18"/>
      <c r="H120" s="18">
        <f t="shared" si="18"/>
        <v>5.3760000000000003</v>
      </c>
      <c r="I120" s="18">
        <f t="shared" si="19"/>
        <v>5.1239999999999997</v>
      </c>
      <c r="J120" s="19">
        <f t="shared" si="20"/>
        <v>5.38</v>
      </c>
      <c r="K120" s="19">
        <f t="shared" si="21"/>
        <v>5.12</v>
      </c>
      <c r="N120" s="20" t="e">
        <f>#REF!-#REF!</f>
        <v>#REF!</v>
      </c>
      <c r="P120" s="21">
        <f t="shared" si="30"/>
        <v>4.4800000000000004</v>
      </c>
      <c r="Q120" s="21">
        <f t="shared" si="30"/>
        <v>4.2699999999999996</v>
      </c>
      <c r="R120" s="21">
        <f t="shared" si="22"/>
        <v>5.3760000000000003</v>
      </c>
      <c r="S120" s="21">
        <f t="shared" si="26"/>
        <v>5.1239999999999997</v>
      </c>
      <c r="T120" s="21">
        <f t="shared" si="31"/>
        <v>0</v>
      </c>
      <c r="U120" s="21">
        <f t="shared" si="31"/>
        <v>0</v>
      </c>
      <c r="Z120" s="21">
        <f t="shared" si="23"/>
        <v>-3.9999999999995595E-3</v>
      </c>
      <c r="AA120" s="21">
        <f t="shared" si="23"/>
        <v>3.9999999999995595E-3</v>
      </c>
      <c r="AB120" s="20">
        <f t="shared" si="24"/>
        <v>5.12</v>
      </c>
      <c r="AD120" s="21">
        <f t="shared" si="17"/>
        <v>-5.3720000000000008</v>
      </c>
      <c r="AE120" s="21">
        <f t="shared" si="17"/>
        <v>-3.9999999999995595E-3</v>
      </c>
      <c r="AI120" s="20">
        <v>4.4800000000000004</v>
      </c>
      <c r="AJ120" s="20">
        <v>4.2699999999999996</v>
      </c>
      <c r="AK120" s="4">
        <f t="shared" si="25"/>
        <v>1</v>
      </c>
      <c r="AL120" s="4">
        <f t="shared" si="25"/>
        <v>1</v>
      </c>
      <c r="AM120" s="4">
        <f t="shared" si="27"/>
        <v>6.0000000000000053E-2</v>
      </c>
      <c r="AN120" s="4">
        <f t="shared" si="27"/>
        <v>6.0000000000000053E-2</v>
      </c>
    </row>
    <row r="121" spans="1:40" s="20" customFormat="1" ht="23.25" customHeight="1" x14ac:dyDescent="0.25">
      <c r="A121" s="33" t="s">
        <v>135</v>
      </c>
      <c r="B121" s="34"/>
      <c r="C121" s="34"/>
      <c r="D121" s="17" t="s">
        <v>23</v>
      </c>
      <c r="E121" s="18">
        <v>4.4800000000000004</v>
      </c>
      <c r="F121" s="18">
        <v>4.2699999999999996</v>
      </c>
      <c r="G121" s="18"/>
      <c r="H121" s="18">
        <f t="shared" si="18"/>
        <v>5.3760000000000003</v>
      </c>
      <c r="I121" s="18">
        <f t="shared" si="19"/>
        <v>5.1239999999999997</v>
      </c>
      <c r="J121" s="19">
        <f t="shared" si="20"/>
        <v>5.38</v>
      </c>
      <c r="K121" s="19">
        <f t="shared" si="21"/>
        <v>5.12</v>
      </c>
      <c r="N121" s="20" t="e">
        <f>#REF!-#REF!</f>
        <v>#REF!</v>
      </c>
      <c r="P121" s="21">
        <f t="shared" si="30"/>
        <v>4.4800000000000004</v>
      </c>
      <c r="Q121" s="21">
        <f t="shared" si="30"/>
        <v>4.2699999999999996</v>
      </c>
      <c r="R121" s="21">
        <f t="shared" si="22"/>
        <v>5.3760000000000003</v>
      </c>
      <c r="S121" s="21">
        <f t="shared" si="26"/>
        <v>5.1239999999999997</v>
      </c>
      <c r="T121" s="21">
        <f t="shared" si="31"/>
        <v>0</v>
      </c>
      <c r="U121" s="21">
        <f t="shared" si="31"/>
        <v>0</v>
      </c>
      <c r="Z121" s="21">
        <f t="shared" si="23"/>
        <v>-3.9999999999995595E-3</v>
      </c>
      <c r="AA121" s="21">
        <f t="shared" si="23"/>
        <v>3.9999999999995595E-3</v>
      </c>
      <c r="AB121" s="20">
        <f t="shared" si="24"/>
        <v>5.12</v>
      </c>
      <c r="AD121" s="21">
        <f t="shared" si="17"/>
        <v>-5.3720000000000008</v>
      </c>
      <c r="AE121" s="21">
        <f t="shared" si="17"/>
        <v>-3.9999999999995595E-3</v>
      </c>
      <c r="AI121" s="20">
        <v>4.4800000000000004</v>
      </c>
      <c r="AJ121" s="20">
        <v>4.2699999999999996</v>
      </c>
      <c r="AK121" s="4">
        <f t="shared" si="25"/>
        <v>1</v>
      </c>
      <c r="AL121" s="4">
        <f t="shared" si="25"/>
        <v>1</v>
      </c>
      <c r="AM121" s="4">
        <f t="shared" si="27"/>
        <v>6.0000000000000053E-2</v>
      </c>
      <c r="AN121" s="4">
        <f t="shared" si="27"/>
        <v>6.0000000000000053E-2</v>
      </c>
    </row>
    <row r="122" spans="1:40" s="20" customFormat="1" ht="19.5" customHeight="1" x14ac:dyDescent="0.25">
      <c r="A122" s="33" t="s">
        <v>136</v>
      </c>
      <c r="B122" s="34"/>
      <c r="C122" s="34"/>
      <c r="D122" s="17" t="s">
        <v>23</v>
      </c>
      <c r="E122" s="18">
        <v>4.4800000000000004</v>
      </c>
      <c r="F122" s="18">
        <v>4.2699999999999996</v>
      </c>
      <c r="G122" s="18"/>
      <c r="H122" s="18">
        <f t="shared" si="18"/>
        <v>5.3760000000000003</v>
      </c>
      <c r="I122" s="18">
        <f t="shared" si="19"/>
        <v>5.1239999999999997</v>
      </c>
      <c r="J122" s="19">
        <f t="shared" si="20"/>
        <v>5.38</v>
      </c>
      <c r="K122" s="19">
        <f t="shared" si="21"/>
        <v>5.12</v>
      </c>
      <c r="N122" s="20" t="e">
        <f>#REF!-#REF!</f>
        <v>#REF!</v>
      </c>
      <c r="P122" s="21">
        <f t="shared" si="30"/>
        <v>4.4800000000000004</v>
      </c>
      <c r="Q122" s="21">
        <f t="shared" si="30"/>
        <v>4.2699999999999996</v>
      </c>
      <c r="R122" s="21">
        <f t="shared" si="22"/>
        <v>5.3760000000000003</v>
      </c>
      <c r="S122" s="21">
        <f t="shared" si="26"/>
        <v>5.1239999999999997</v>
      </c>
      <c r="T122" s="21">
        <f t="shared" si="31"/>
        <v>0</v>
      </c>
      <c r="U122" s="21">
        <f t="shared" si="31"/>
        <v>0</v>
      </c>
      <c r="Z122" s="21">
        <f t="shared" si="23"/>
        <v>-3.9999999999995595E-3</v>
      </c>
      <c r="AA122" s="21">
        <f t="shared" si="23"/>
        <v>3.9999999999995595E-3</v>
      </c>
      <c r="AB122" s="20">
        <f t="shared" si="24"/>
        <v>5.12</v>
      </c>
      <c r="AD122" s="21">
        <f t="shared" si="17"/>
        <v>-5.3720000000000008</v>
      </c>
      <c r="AE122" s="21">
        <f t="shared" si="17"/>
        <v>-3.9999999999995595E-3</v>
      </c>
      <c r="AI122" s="20">
        <v>4.4800000000000004</v>
      </c>
      <c r="AJ122" s="20">
        <v>4.2699999999999996</v>
      </c>
      <c r="AK122" s="4">
        <f t="shared" si="25"/>
        <v>1</v>
      </c>
      <c r="AL122" s="4">
        <f t="shared" si="25"/>
        <v>1</v>
      </c>
      <c r="AM122" s="4">
        <f t="shared" si="27"/>
        <v>6.0000000000000053E-2</v>
      </c>
      <c r="AN122" s="4">
        <f t="shared" si="27"/>
        <v>6.0000000000000053E-2</v>
      </c>
    </row>
    <row r="123" spans="1:40" ht="39.75" customHeight="1" x14ac:dyDescent="0.25">
      <c r="A123" s="33" t="s">
        <v>137</v>
      </c>
      <c r="B123" s="34"/>
      <c r="C123" s="34"/>
      <c r="D123" s="17" t="s">
        <v>23</v>
      </c>
      <c r="E123" s="18" t="e">
        <v>#VALUE!</v>
      </c>
      <c r="F123" s="18" t="e">
        <v>#VALUE!</v>
      </c>
      <c r="G123" s="18"/>
      <c r="H123" s="18" t="e">
        <f t="shared" si="18"/>
        <v>#VALUE!</v>
      </c>
      <c r="I123" s="18" t="e">
        <f t="shared" si="19"/>
        <v>#VALUE!</v>
      </c>
      <c r="J123" s="19" t="e">
        <f t="shared" si="20"/>
        <v>#VALUE!</v>
      </c>
      <c r="K123" s="19" t="e">
        <f t="shared" si="21"/>
        <v>#VALUE!</v>
      </c>
      <c r="N123" s="3" t="e">
        <f>#REF!-#REF!</f>
        <v>#REF!</v>
      </c>
      <c r="P123" s="4" t="e">
        <f t="shared" si="30"/>
        <v>#VALUE!</v>
      </c>
      <c r="Q123" s="4" t="e">
        <f t="shared" si="30"/>
        <v>#VALUE!</v>
      </c>
      <c r="R123" s="4" t="e">
        <f t="shared" si="22"/>
        <v>#VALUE!</v>
      </c>
      <c r="S123" s="4" t="e">
        <f t="shared" si="26"/>
        <v>#VALUE!</v>
      </c>
      <c r="T123" s="4" t="e">
        <f t="shared" si="31"/>
        <v>#VALUE!</v>
      </c>
      <c r="U123" s="4" t="e">
        <f t="shared" si="31"/>
        <v>#VALUE!</v>
      </c>
      <c r="Z123" s="4" t="e">
        <f t="shared" si="23"/>
        <v>#VALUE!</v>
      </c>
      <c r="AA123" s="4" t="e">
        <f t="shared" si="23"/>
        <v>#VALUE!</v>
      </c>
      <c r="AB123" s="3" t="e">
        <f t="shared" si="24"/>
        <v>#VALUE!</v>
      </c>
      <c r="AD123" s="4" t="e">
        <f t="shared" si="17"/>
        <v>#VALUE!</v>
      </c>
      <c r="AE123" s="4" t="e">
        <f t="shared" si="17"/>
        <v>#VALUE!</v>
      </c>
      <c r="AI123" s="3" t="e">
        <v>#VALUE!</v>
      </c>
      <c r="AJ123" s="3" t="e">
        <v>#VALUE!</v>
      </c>
      <c r="AK123" s="4" t="e">
        <f t="shared" si="25"/>
        <v>#VALUE!</v>
      </c>
      <c r="AL123" s="4" t="e">
        <f t="shared" si="25"/>
        <v>#VALUE!</v>
      </c>
      <c r="AM123" s="4" t="e">
        <f t="shared" si="27"/>
        <v>#VALUE!</v>
      </c>
      <c r="AN123" s="4" t="e">
        <f t="shared" si="27"/>
        <v>#VALUE!</v>
      </c>
    </row>
    <row r="124" spans="1:40" ht="40.5" customHeight="1" x14ac:dyDescent="0.25">
      <c r="A124" s="33" t="s">
        <v>138</v>
      </c>
      <c r="B124" s="34"/>
      <c r="C124" s="34"/>
      <c r="D124" s="17" t="s">
        <v>23</v>
      </c>
      <c r="E124" s="18">
        <v>4.29</v>
      </c>
      <c r="F124" s="18">
        <v>2.62</v>
      </c>
      <c r="G124" s="18"/>
      <c r="H124" s="18">
        <f t="shared" si="18"/>
        <v>5.1479999999999997</v>
      </c>
      <c r="I124" s="18">
        <f t="shared" si="19"/>
        <v>3.1440000000000001</v>
      </c>
      <c r="J124" s="19">
        <f t="shared" si="20"/>
        <v>5.15</v>
      </c>
      <c r="K124" s="19">
        <f t="shared" si="21"/>
        <v>3.14</v>
      </c>
      <c r="N124" s="3" t="e">
        <f>#REF!-#REF!</f>
        <v>#REF!</v>
      </c>
      <c r="P124" s="4">
        <f t="shared" si="30"/>
        <v>4.29</v>
      </c>
      <c r="Q124" s="4">
        <f t="shared" si="30"/>
        <v>2.62</v>
      </c>
      <c r="R124" s="4">
        <f t="shared" si="22"/>
        <v>5.1479999999999997</v>
      </c>
      <c r="S124" s="4">
        <f t="shared" si="26"/>
        <v>3.1440000000000001</v>
      </c>
      <c r="T124" s="4">
        <f t="shared" si="31"/>
        <v>0</v>
      </c>
      <c r="U124" s="4">
        <f t="shared" si="31"/>
        <v>0</v>
      </c>
      <c r="Z124" s="4">
        <f t="shared" si="23"/>
        <v>-2.0000000000006679E-3</v>
      </c>
      <c r="AA124" s="4">
        <f t="shared" si="23"/>
        <v>4.0000000000000036E-3</v>
      </c>
      <c r="AB124" s="3">
        <f t="shared" si="24"/>
        <v>3.14</v>
      </c>
      <c r="AD124" s="4">
        <f t="shared" si="17"/>
        <v>-5.1440000000000001</v>
      </c>
      <c r="AE124" s="4">
        <f t="shared" si="17"/>
        <v>-4.0000000000000036E-3</v>
      </c>
      <c r="AI124" s="3">
        <v>4.29</v>
      </c>
      <c r="AJ124" s="3">
        <v>2.62</v>
      </c>
      <c r="AK124" s="4">
        <f t="shared" si="25"/>
        <v>1</v>
      </c>
      <c r="AL124" s="4">
        <f t="shared" si="25"/>
        <v>1</v>
      </c>
      <c r="AM124" s="4">
        <f t="shared" si="27"/>
        <v>6.0000000000000053E-2</v>
      </c>
      <c r="AN124" s="4">
        <f t="shared" si="27"/>
        <v>6.0000000000000053E-2</v>
      </c>
    </row>
    <row r="125" spans="1:40" ht="46.5" customHeight="1" x14ac:dyDescent="0.25">
      <c r="A125" s="33" t="s">
        <v>139</v>
      </c>
      <c r="B125" s="34"/>
      <c r="C125" s="34"/>
      <c r="D125" s="17" t="s">
        <v>23</v>
      </c>
      <c r="E125" s="18">
        <v>4.29</v>
      </c>
      <c r="F125" s="18">
        <v>2.62</v>
      </c>
      <c r="G125" s="18"/>
      <c r="H125" s="18">
        <f t="shared" si="18"/>
        <v>5.1479999999999997</v>
      </c>
      <c r="I125" s="18">
        <f t="shared" si="19"/>
        <v>3.1440000000000001</v>
      </c>
      <c r="J125" s="19">
        <f t="shared" si="20"/>
        <v>5.15</v>
      </c>
      <c r="K125" s="19">
        <f t="shared" si="21"/>
        <v>3.14</v>
      </c>
      <c r="N125" s="3" t="e">
        <f>#REF!-#REF!</f>
        <v>#REF!</v>
      </c>
      <c r="P125" s="4">
        <f t="shared" si="30"/>
        <v>4.29</v>
      </c>
      <c r="Q125" s="4">
        <f t="shared" si="30"/>
        <v>2.62</v>
      </c>
      <c r="R125" s="4">
        <f t="shared" si="22"/>
        <v>5.1479999999999997</v>
      </c>
      <c r="S125" s="4">
        <f t="shared" si="26"/>
        <v>3.1440000000000001</v>
      </c>
      <c r="T125" s="4">
        <f t="shared" si="31"/>
        <v>0</v>
      </c>
      <c r="U125" s="4">
        <f t="shared" si="31"/>
        <v>0</v>
      </c>
      <c r="Z125" s="4">
        <f t="shared" si="23"/>
        <v>-2.0000000000006679E-3</v>
      </c>
      <c r="AA125" s="4">
        <f t="shared" si="23"/>
        <v>4.0000000000000036E-3</v>
      </c>
      <c r="AB125" s="3">
        <f t="shared" si="24"/>
        <v>3.14</v>
      </c>
      <c r="AD125" s="4">
        <f t="shared" si="17"/>
        <v>-5.1440000000000001</v>
      </c>
      <c r="AE125" s="4">
        <f t="shared" si="17"/>
        <v>-4.0000000000000036E-3</v>
      </c>
      <c r="AI125" s="3">
        <v>4.29</v>
      </c>
      <c r="AJ125" s="3">
        <v>2.62</v>
      </c>
      <c r="AK125" s="4">
        <f t="shared" si="25"/>
        <v>1</v>
      </c>
      <c r="AL125" s="4">
        <f t="shared" si="25"/>
        <v>1</v>
      </c>
      <c r="AM125" s="4">
        <f t="shared" si="27"/>
        <v>6.0000000000000053E-2</v>
      </c>
      <c r="AN125" s="4">
        <f t="shared" si="27"/>
        <v>6.0000000000000053E-2</v>
      </c>
    </row>
    <row r="126" spans="1:40" ht="36" customHeight="1" x14ac:dyDescent="0.25">
      <c r="A126" s="33" t="s">
        <v>140</v>
      </c>
      <c r="B126" s="34"/>
      <c r="C126" s="34"/>
      <c r="D126" s="17" t="s">
        <v>23</v>
      </c>
      <c r="E126" s="18">
        <v>4.29</v>
      </c>
      <c r="F126" s="18">
        <v>2.62</v>
      </c>
      <c r="G126" s="18"/>
      <c r="H126" s="18">
        <f t="shared" si="18"/>
        <v>5.1479999999999997</v>
      </c>
      <c r="I126" s="18">
        <f t="shared" si="19"/>
        <v>3.1440000000000001</v>
      </c>
      <c r="J126" s="19">
        <f t="shared" si="20"/>
        <v>5.15</v>
      </c>
      <c r="K126" s="19">
        <f t="shared" si="21"/>
        <v>3.14</v>
      </c>
      <c r="N126" s="3" t="e">
        <f>#REF!-#REF!</f>
        <v>#REF!</v>
      </c>
      <c r="P126" s="4">
        <f t="shared" si="30"/>
        <v>4.29</v>
      </c>
      <c r="Q126" s="4">
        <f t="shared" si="30"/>
        <v>2.62</v>
      </c>
      <c r="R126" s="4">
        <f t="shared" si="22"/>
        <v>5.1479999999999997</v>
      </c>
      <c r="S126" s="4">
        <f t="shared" si="26"/>
        <v>3.1440000000000001</v>
      </c>
      <c r="T126" s="4">
        <f t="shared" si="31"/>
        <v>0</v>
      </c>
      <c r="U126" s="4">
        <f t="shared" si="31"/>
        <v>0</v>
      </c>
      <c r="Z126" s="4">
        <f t="shared" si="23"/>
        <v>-2.0000000000006679E-3</v>
      </c>
      <c r="AA126" s="4">
        <f t="shared" si="23"/>
        <v>4.0000000000000036E-3</v>
      </c>
      <c r="AB126" s="3">
        <f t="shared" si="24"/>
        <v>3.14</v>
      </c>
      <c r="AD126" s="4">
        <f t="shared" si="17"/>
        <v>-5.1440000000000001</v>
      </c>
      <c r="AE126" s="4">
        <f t="shared" si="17"/>
        <v>-4.0000000000000036E-3</v>
      </c>
      <c r="AI126" s="3">
        <v>4.29</v>
      </c>
      <c r="AJ126" s="3">
        <v>2.62</v>
      </c>
      <c r="AK126" s="4">
        <f t="shared" si="25"/>
        <v>1</v>
      </c>
      <c r="AL126" s="4">
        <f t="shared" si="25"/>
        <v>1</v>
      </c>
      <c r="AM126" s="4">
        <f t="shared" si="27"/>
        <v>6.0000000000000053E-2</v>
      </c>
      <c r="AN126" s="4">
        <f t="shared" si="27"/>
        <v>6.0000000000000053E-2</v>
      </c>
    </row>
    <row r="127" spans="1:40" ht="37.5" customHeight="1" x14ac:dyDescent="0.25">
      <c r="A127" s="33" t="s">
        <v>141</v>
      </c>
      <c r="B127" s="34"/>
      <c r="C127" s="34"/>
      <c r="D127" s="17" t="s">
        <v>23</v>
      </c>
      <c r="E127" s="18">
        <v>4.29</v>
      </c>
      <c r="F127" s="18">
        <v>2.62</v>
      </c>
      <c r="G127" s="18"/>
      <c r="H127" s="18">
        <f t="shared" si="18"/>
        <v>5.1479999999999997</v>
      </c>
      <c r="I127" s="18">
        <f t="shared" si="19"/>
        <v>3.1440000000000001</v>
      </c>
      <c r="J127" s="19">
        <f t="shared" si="20"/>
        <v>5.15</v>
      </c>
      <c r="K127" s="19">
        <f t="shared" si="21"/>
        <v>3.14</v>
      </c>
      <c r="N127" s="3" t="e">
        <f>#REF!-#REF!</f>
        <v>#REF!</v>
      </c>
      <c r="P127" s="4">
        <f t="shared" si="30"/>
        <v>4.29</v>
      </c>
      <c r="Q127" s="4">
        <f t="shared" si="30"/>
        <v>2.62</v>
      </c>
      <c r="R127" s="4">
        <f t="shared" si="22"/>
        <v>5.1479999999999997</v>
      </c>
      <c r="S127" s="4">
        <f t="shared" si="26"/>
        <v>3.1440000000000001</v>
      </c>
      <c r="T127" s="4">
        <f t="shared" si="31"/>
        <v>0</v>
      </c>
      <c r="U127" s="4">
        <f t="shared" si="31"/>
        <v>0</v>
      </c>
      <c r="Z127" s="4">
        <f t="shared" si="23"/>
        <v>-2.0000000000006679E-3</v>
      </c>
      <c r="AA127" s="4">
        <f t="shared" si="23"/>
        <v>4.0000000000000036E-3</v>
      </c>
      <c r="AB127" s="3">
        <f t="shared" si="24"/>
        <v>3.14</v>
      </c>
      <c r="AD127" s="4">
        <f t="shared" si="17"/>
        <v>-5.1440000000000001</v>
      </c>
      <c r="AE127" s="4">
        <f t="shared" si="17"/>
        <v>-4.0000000000000036E-3</v>
      </c>
      <c r="AI127" s="3">
        <v>4.29</v>
      </c>
      <c r="AJ127" s="3">
        <v>2.62</v>
      </c>
      <c r="AK127" s="4">
        <f t="shared" si="25"/>
        <v>1</v>
      </c>
      <c r="AL127" s="4">
        <f t="shared" si="25"/>
        <v>1</v>
      </c>
      <c r="AM127" s="4">
        <f t="shared" si="27"/>
        <v>6.0000000000000053E-2</v>
      </c>
      <c r="AN127" s="4">
        <f t="shared" si="27"/>
        <v>6.0000000000000053E-2</v>
      </c>
    </row>
    <row r="128" spans="1:40" ht="35.25" customHeight="1" x14ac:dyDescent="0.25">
      <c r="A128" s="33" t="s">
        <v>142</v>
      </c>
      <c r="B128" s="34"/>
      <c r="C128" s="34"/>
      <c r="D128" s="17" t="s">
        <v>23</v>
      </c>
      <c r="E128" s="18">
        <v>4.29</v>
      </c>
      <c r="F128" s="18">
        <v>2.62</v>
      </c>
      <c r="G128" s="18"/>
      <c r="H128" s="18">
        <f t="shared" si="18"/>
        <v>5.1479999999999997</v>
      </c>
      <c r="I128" s="18">
        <f t="shared" si="19"/>
        <v>3.1440000000000001</v>
      </c>
      <c r="J128" s="19">
        <f t="shared" si="20"/>
        <v>5.15</v>
      </c>
      <c r="K128" s="19">
        <f t="shared" si="21"/>
        <v>3.14</v>
      </c>
      <c r="N128" s="3" t="e">
        <f>#REF!-#REF!</f>
        <v>#REF!</v>
      </c>
      <c r="P128" s="4">
        <f t="shared" ref="P128:Q160" si="32">ROUND(E128,2)</f>
        <v>4.29</v>
      </c>
      <c r="Q128" s="4">
        <f t="shared" si="32"/>
        <v>2.62</v>
      </c>
      <c r="R128" s="4">
        <f t="shared" si="22"/>
        <v>5.1479999999999997</v>
      </c>
      <c r="S128" s="4">
        <f t="shared" si="26"/>
        <v>3.1440000000000001</v>
      </c>
      <c r="T128" s="4">
        <f t="shared" ref="T128:U160" si="33">H128-R128</f>
        <v>0</v>
      </c>
      <c r="U128" s="4">
        <f t="shared" si="33"/>
        <v>0</v>
      </c>
      <c r="Z128" s="4">
        <f t="shared" si="23"/>
        <v>-2.0000000000006679E-3</v>
      </c>
      <c r="AA128" s="4">
        <f t="shared" si="23"/>
        <v>4.0000000000000036E-3</v>
      </c>
      <c r="AB128" s="3">
        <f t="shared" si="24"/>
        <v>3.14</v>
      </c>
      <c r="AD128" s="4">
        <f t="shared" si="17"/>
        <v>-5.1440000000000001</v>
      </c>
      <c r="AE128" s="4">
        <f t="shared" si="17"/>
        <v>-4.0000000000000036E-3</v>
      </c>
      <c r="AI128" s="3">
        <v>4.29</v>
      </c>
      <c r="AJ128" s="3">
        <v>2.62</v>
      </c>
      <c r="AK128" s="4">
        <f t="shared" si="25"/>
        <v>1</v>
      </c>
      <c r="AL128" s="4">
        <f t="shared" si="25"/>
        <v>1</v>
      </c>
      <c r="AM128" s="4">
        <f t="shared" si="27"/>
        <v>6.0000000000000053E-2</v>
      </c>
      <c r="AN128" s="4">
        <f t="shared" si="27"/>
        <v>6.0000000000000053E-2</v>
      </c>
    </row>
    <row r="129" spans="1:40" s="20" customFormat="1" ht="36.75" customHeight="1" x14ac:dyDescent="0.25">
      <c r="A129" s="33" t="s">
        <v>143</v>
      </c>
      <c r="B129" s="34"/>
      <c r="C129" s="34"/>
      <c r="D129" s="17" t="s">
        <v>23</v>
      </c>
      <c r="E129" s="18">
        <v>4.29</v>
      </c>
      <c r="F129" s="18">
        <v>2.62</v>
      </c>
      <c r="G129" s="18"/>
      <c r="H129" s="18">
        <f t="shared" si="18"/>
        <v>5.1479999999999997</v>
      </c>
      <c r="I129" s="18">
        <f t="shared" si="19"/>
        <v>3.1440000000000001</v>
      </c>
      <c r="J129" s="19">
        <f t="shared" si="20"/>
        <v>5.15</v>
      </c>
      <c r="K129" s="19">
        <f t="shared" si="21"/>
        <v>3.14</v>
      </c>
      <c r="N129" s="20" t="e">
        <f>#REF!-#REF!</f>
        <v>#REF!</v>
      </c>
      <c r="P129" s="21">
        <f t="shared" si="32"/>
        <v>4.29</v>
      </c>
      <c r="Q129" s="21">
        <f t="shared" si="32"/>
        <v>2.62</v>
      </c>
      <c r="R129" s="21">
        <f t="shared" si="22"/>
        <v>5.1479999999999997</v>
      </c>
      <c r="S129" s="21">
        <f t="shared" si="26"/>
        <v>3.1440000000000001</v>
      </c>
      <c r="T129" s="21">
        <f t="shared" si="33"/>
        <v>0</v>
      </c>
      <c r="U129" s="21">
        <f t="shared" si="33"/>
        <v>0</v>
      </c>
      <c r="Z129" s="21">
        <f t="shared" si="23"/>
        <v>-2.0000000000006679E-3</v>
      </c>
      <c r="AA129" s="21">
        <f t="shared" si="23"/>
        <v>4.0000000000000036E-3</v>
      </c>
      <c r="AB129" s="20">
        <f t="shared" si="24"/>
        <v>3.14</v>
      </c>
      <c r="AD129" s="21">
        <f t="shared" si="17"/>
        <v>-5.1440000000000001</v>
      </c>
      <c r="AE129" s="21">
        <f t="shared" si="17"/>
        <v>-4.0000000000000036E-3</v>
      </c>
      <c r="AI129" s="20">
        <v>4.29</v>
      </c>
      <c r="AJ129" s="20">
        <v>2.62</v>
      </c>
      <c r="AK129" s="4">
        <f t="shared" si="25"/>
        <v>1</v>
      </c>
      <c r="AL129" s="4">
        <f t="shared" si="25"/>
        <v>1</v>
      </c>
      <c r="AM129" s="4">
        <f t="shared" si="27"/>
        <v>6.0000000000000053E-2</v>
      </c>
      <c r="AN129" s="4">
        <f t="shared" si="27"/>
        <v>6.0000000000000053E-2</v>
      </c>
    </row>
    <row r="130" spans="1:40" ht="34.5" customHeight="1" x14ac:dyDescent="0.25">
      <c r="A130" s="33" t="s">
        <v>144</v>
      </c>
      <c r="B130" s="34"/>
      <c r="C130" s="34"/>
      <c r="D130" s="17" t="s">
        <v>23</v>
      </c>
      <c r="E130" s="18">
        <v>4.29</v>
      </c>
      <c r="F130" s="18">
        <v>2.62</v>
      </c>
      <c r="G130" s="18"/>
      <c r="H130" s="18">
        <f t="shared" si="18"/>
        <v>5.1479999999999997</v>
      </c>
      <c r="I130" s="18">
        <f t="shared" si="19"/>
        <v>3.1440000000000001</v>
      </c>
      <c r="J130" s="19">
        <f t="shared" si="20"/>
        <v>5.15</v>
      </c>
      <c r="K130" s="19">
        <f t="shared" si="21"/>
        <v>3.14</v>
      </c>
      <c r="N130" s="3" t="e">
        <f>#REF!-#REF!</f>
        <v>#REF!</v>
      </c>
      <c r="P130" s="4">
        <f t="shared" si="32"/>
        <v>4.29</v>
      </c>
      <c r="Q130" s="4">
        <f t="shared" si="32"/>
        <v>2.62</v>
      </c>
      <c r="R130" s="4">
        <f t="shared" si="22"/>
        <v>5.1479999999999997</v>
      </c>
      <c r="S130" s="4">
        <f t="shared" si="26"/>
        <v>3.1440000000000001</v>
      </c>
      <c r="T130" s="4">
        <f t="shared" si="33"/>
        <v>0</v>
      </c>
      <c r="U130" s="4">
        <f t="shared" si="33"/>
        <v>0</v>
      </c>
      <c r="Z130" s="4">
        <f t="shared" si="23"/>
        <v>-2.0000000000006679E-3</v>
      </c>
      <c r="AA130" s="4">
        <f t="shared" si="23"/>
        <v>4.0000000000000036E-3</v>
      </c>
      <c r="AB130" s="3">
        <f t="shared" si="24"/>
        <v>3.14</v>
      </c>
      <c r="AD130" s="4">
        <f t="shared" si="17"/>
        <v>-5.1440000000000001</v>
      </c>
      <c r="AE130" s="4">
        <f t="shared" si="17"/>
        <v>-4.0000000000000036E-3</v>
      </c>
      <c r="AI130" s="3">
        <v>4.29</v>
      </c>
      <c r="AJ130" s="3">
        <v>2.62</v>
      </c>
      <c r="AK130" s="4">
        <f t="shared" si="25"/>
        <v>1</v>
      </c>
      <c r="AL130" s="4">
        <f t="shared" si="25"/>
        <v>1</v>
      </c>
      <c r="AM130" s="4">
        <f t="shared" si="27"/>
        <v>6.0000000000000053E-2</v>
      </c>
      <c r="AN130" s="4">
        <f t="shared" si="27"/>
        <v>6.0000000000000053E-2</v>
      </c>
    </row>
    <row r="131" spans="1:40" ht="43.5" customHeight="1" x14ac:dyDescent="0.25">
      <c r="A131" s="33" t="s">
        <v>145</v>
      </c>
      <c r="B131" s="34"/>
      <c r="C131" s="34"/>
      <c r="D131" s="17" t="s">
        <v>23</v>
      </c>
      <c r="E131" s="18">
        <v>4.29</v>
      </c>
      <c r="F131" s="18">
        <v>2.62</v>
      </c>
      <c r="G131" s="18"/>
      <c r="H131" s="18">
        <f t="shared" si="18"/>
        <v>5.1479999999999997</v>
      </c>
      <c r="I131" s="18">
        <f t="shared" si="19"/>
        <v>3.1440000000000001</v>
      </c>
      <c r="J131" s="19">
        <f t="shared" si="20"/>
        <v>5.15</v>
      </c>
      <c r="K131" s="19">
        <f t="shared" si="21"/>
        <v>3.14</v>
      </c>
      <c r="N131" s="3" t="e">
        <f>#REF!-#REF!</f>
        <v>#REF!</v>
      </c>
      <c r="P131" s="4">
        <f t="shared" si="32"/>
        <v>4.29</v>
      </c>
      <c r="Q131" s="4">
        <f t="shared" si="32"/>
        <v>2.62</v>
      </c>
      <c r="R131" s="4">
        <f t="shared" si="22"/>
        <v>5.1479999999999997</v>
      </c>
      <c r="S131" s="4">
        <f t="shared" si="26"/>
        <v>3.1440000000000001</v>
      </c>
      <c r="T131" s="4">
        <f t="shared" si="33"/>
        <v>0</v>
      </c>
      <c r="U131" s="4">
        <f t="shared" si="33"/>
        <v>0</v>
      </c>
      <c r="Z131" s="4">
        <f t="shared" si="23"/>
        <v>-2.0000000000006679E-3</v>
      </c>
      <c r="AA131" s="4">
        <f t="shared" si="23"/>
        <v>4.0000000000000036E-3</v>
      </c>
      <c r="AB131" s="3">
        <f t="shared" si="24"/>
        <v>3.14</v>
      </c>
      <c r="AD131" s="4">
        <f t="shared" si="17"/>
        <v>-5.1440000000000001</v>
      </c>
      <c r="AE131" s="4">
        <f t="shared" si="17"/>
        <v>-4.0000000000000036E-3</v>
      </c>
      <c r="AI131" s="3">
        <v>4.29</v>
      </c>
      <c r="AJ131" s="3">
        <v>2.62</v>
      </c>
      <c r="AK131" s="4">
        <f t="shared" si="25"/>
        <v>1</v>
      </c>
      <c r="AL131" s="4">
        <f t="shared" si="25"/>
        <v>1</v>
      </c>
      <c r="AM131" s="4">
        <f t="shared" si="27"/>
        <v>6.0000000000000053E-2</v>
      </c>
      <c r="AN131" s="4">
        <f t="shared" si="27"/>
        <v>6.0000000000000053E-2</v>
      </c>
    </row>
    <row r="132" spans="1:40" s="20" customFormat="1" ht="35.25" customHeight="1" x14ac:dyDescent="0.25">
      <c r="A132" s="33" t="s">
        <v>146</v>
      </c>
      <c r="B132" s="34"/>
      <c r="C132" s="34"/>
      <c r="D132" s="17" t="s">
        <v>23</v>
      </c>
      <c r="E132" s="18">
        <v>4.29</v>
      </c>
      <c r="F132" s="18">
        <v>2.62</v>
      </c>
      <c r="G132" s="18"/>
      <c r="H132" s="18">
        <f t="shared" si="18"/>
        <v>5.1479999999999997</v>
      </c>
      <c r="I132" s="18">
        <f t="shared" si="19"/>
        <v>3.1440000000000001</v>
      </c>
      <c r="J132" s="19">
        <f t="shared" si="20"/>
        <v>5.15</v>
      </c>
      <c r="K132" s="19">
        <f t="shared" si="21"/>
        <v>3.14</v>
      </c>
      <c r="N132" s="20" t="e">
        <f>#REF!-#REF!</f>
        <v>#REF!</v>
      </c>
      <c r="P132" s="21">
        <f t="shared" si="32"/>
        <v>4.29</v>
      </c>
      <c r="Q132" s="21">
        <f t="shared" si="32"/>
        <v>2.62</v>
      </c>
      <c r="R132" s="21">
        <f t="shared" si="22"/>
        <v>5.1479999999999997</v>
      </c>
      <c r="S132" s="21">
        <f t="shared" si="26"/>
        <v>3.1440000000000001</v>
      </c>
      <c r="T132" s="21">
        <f t="shared" si="33"/>
        <v>0</v>
      </c>
      <c r="U132" s="21">
        <f t="shared" si="33"/>
        <v>0</v>
      </c>
      <c r="Z132" s="21">
        <f t="shared" si="23"/>
        <v>-2.0000000000006679E-3</v>
      </c>
      <c r="AA132" s="21">
        <f t="shared" si="23"/>
        <v>4.0000000000000036E-3</v>
      </c>
      <c r="AB132" s="20">
        <f t="shared" si="24"/>
        <v>3.14</v>
      </c>
      <c r="AD132" s="21">
        <f t="shared" si="17"/>
        <v>-5.1440000000000001</v>
      </c>
      <c r="AE132" s="21">
        <f t="shared" si="17"/>
        <v>-4.0000000000000036E-3</v>
      </c>
      <c r="AI132" s="20">
        <v>4.29</v>
      </c>
      <c r="AJ132" s="20">
        <v>2.62</v>
      </c>
      <c r="AK132" s="4">
        <f t="shared" si="25"/>
        <v>1</v>
      </c>
      <c r="AL132" s="4">
        <f t="shared" si="25"/>
        <v>1</v>
      </c>
      <c r="AM132" s="4">
        <f t="shared" si="27"/>
        <v>6.0000000000000053E-2</v>
      </c>
      <c r="AN132" s="4">
        <f t="shared" si="27"/>
        <v>6.0000000000000053E-2</v>
      </c>
    </row>
    <row r="133" spans="1:40" ht="35.25" customHeight="1" x14ac:dyDescent="0.25">
      <c r="A133" s="33" t="s">
        <v>147</v>
      </c>
      <c r="B133" s="34"/>
      <c r="C133" s="34"/>
      <c r="D133" s="17" t="s">
        <v>23</v>
      </c>
      <c r="E133" s="18">
        <v>4.29</v>
      </c>
      <c r="F133" s="18">
        <v>2.62</v>
      </c>
      <c r="G133" s="18"/>
      <c r="H133" s="18">
        <f t="shared" si="18"/>
        <v>5.1479999999999997</v>
      </c>
      <c r="I133" s="18">
        <f t="shared" si="19"/>
        <v>3.1440000000000001</v>
      </c>
      <c r="J133" s="19">
        <f t="shared" si="20"/>
        <v>5.15</v>
      </c>
      <c r="K133" s="19">
        <f t="shared" si="21"/>
        <v>3.14</v>
      </c>
      <c r="N133" s="3" t="e">
        <f>#REF!-#REF!</f>
        <v>#REF!</v>
      </c>
      <c r="P133" s="4">
        <f t="shared" si="32"/>
        <v>4.29</v>
      </c>
      <c r="Q133" s="4">
        <f t="shared" si="32"/>
        <v>2.62</v>
      </c>
      <c r="R133" s="4">
        <f t="shared" si="22"/>
        <v>5.1479999999999997</v>
      </c>
      <c r="S133" s="4">
        <f t="shared" si="26"/>
        <v>3.1440000000000001</v>
      </c>
      <c r="T133" s="4">
        <f t="shared" si="33"/>
        <v>0</v>
      </c>
      <c r="U133" s="4">
        <f t="shared" si="33"/>
        <v>0</v>
      </c>
      <c r="Z133" s="4">
        <f t="shared" si="23"/>
        <v>-2.0000000000006679E-3</v>
      </c>
      <c r="AA133" s="4">
        <f t="shared" si="23"/>
        <v>4.0000000000000036E-3</v>
      </c>
      <c r="AB133" s="3">
        <f t="shared" si="24"/>
        <v>3.14</v>
      </c>
      <c r="AD133" s="4">
        <f t="shared" si="17"/>
        <v>-5.1440000000000001</v>
      </c>
      <c r="AE133" s="4">
        <f t="shared" si="17"/>
        <v>-4.0000000000000036E-3</v>
      </c>
      <c r="AI133" s="3">
        <v>4.29</v>
      </c>
      <c r="AJ133" s="3">
        <v>2.62</v>
      </c>
      <c r="AK133" s="4">
        <f t="shared" si="25"/>
        <v>1</v>
      </c>
      <c r="AL133" s="4">
        <f t="shared" si="25"/>
        <v>1</v>
      </c>
      <c r="AM133" s="4">
        <f t="shared" si="27"/>
        <v>6.0000000000000053E-2</v>
      </c>
      <c r="AN133" s="4">
        <f t="shared" si="27"/>
        <v>6.0000000000000053E-2</v>
      </c>
    </row>
    <row r="134" spans="1:40" s="20" customFormat="1" ht="44.25" customHeight="1" x14ac:dyDescent="0.25">
      <c r="A134" s="33" t="s">
        <v>148</v>
      </c>
      <c r="B134" s="34"/>
      <c r="C134" s="34"/>
      <c r="D134" s="17" t="s">
        <v>23</v>
      </c>
      <c r="E134" s="18">
        <v>4.29</v>
      </c>
      <c r="F134" s="18">
        <v>2.62</v>
      </c>
      <c r="G134" s="18"/>
      <c r="H134" s="18">
        <f t="shared" si="18"/>
        <v>5.1479999999999997</v>
      </c>
      <c r="I134" s="18">
        <f t="shared" si="19"/>
        <v>3.1440000000000001</v>
      </c>
      <c r="J134" s="19">
        <f t="shared" si="20"/>
        <v>5.15</v>
      </c>
      <c r="K134" s="19">
        <f t="shared" si="21"/>
        <v>3.14</v>
      </c>
      <c r="N134" s="20" t="e">
        <f>#REF!-#REF!</f>
        <v>#REF!</v>
      </c>
      <c r="P134" s="21">
        <f t="shared" si="32"/>
        <v>4.29</v>
      </c>
      <c r="Q134" s="21">
        <f t="shared" si="32"/>
        <v>2.62</v>
      </c>
      <c r="R134" s="21">
        <f t="shared" si="22"/>
        <v>5.1479999999999997</v>
      </c>
      <c r="S134" s="21">
        <f t="shared" si="26"/>
        <v>3.1440000000000001</v>
      </c>
      <c r="T134" s="21">
        <f t="shared" si="33"/>
        <v>0</v>
      </c>
      <c r="U134" s="21">
        <f t="shared" si="33"/>
        <v>0</v>
      </c>
      <c r="Z134" s="21">
        <f t="shared" si="23"/>
        <v>-2.0000000000006679E-3</v>
      </c>
      <c r="AA134" s="21">
        <f t="shared" si="23"/>
        <v>4.0000000000000036E-3</v>
      </c>
      <c r="AB134" s="20">
        <f t="shared" si="24"/>
        <v>3.14</v>
      </c>
      <c r="AD134" s="21">
        <f t="shared" si="17"/>
        <v>-5.1440000000000001</v>
      </c>
      <c r="AE134" s="21">
        <f t="shared" si="17"/>
        <v>-4.0000000000000036E-3</v>
      </c>
      <c r="AI134" s="20">
        <v>4.29</v>
      </c>
      <c r="AJ134" s="20">
        <v>2.62</v>
      </c>
      <c r="AK134" s="4">
        <f t="shared" si="25"/>
        <v>1</v>
      </c>
      <c r="AL134" s="4">
        <f t="shared" si="25"/>
        <v>1</v>
      </c>
      <c r="AM134" s="4">
        <f t="shared" si="27"/>
        <v>6.0000000000000053E-2</v>
      </c>
      <c r="AN134" s="4">
        <f t="shared" si="27"/>
        <v>6.0000000000000053E-2</v>
      </c>
    </row>
    <row r="135" spans="1:40" ht="41.25" customHeight="1" x14ac:dyDescent="0.25">
      <c r="A135" s="33" t="s">
        <v>149</v>
      </c>
      <c r="B135" s="34"/>
      <c r="C135" s="34"/>
      <c r="D135" s="17" t="s">
        <v>23</v>
      </c>
      <c r="E135" s="18">
        <v>4.29</v>
      </c>
      <c r="F135" s="18">
        <v>2.62</v>
      </c>
      <c r="G135" s="18"/>
      <c r="H135" s="18">
        <f t="shared" si="18"/>
        <v>5.1479999999999997</v>
      </c>
      <c r="I135" s="18">
        <f t="shared" si="19"/>
        <v>3.1440000000000001</v>
      </c>
      <c r="J135" s="19">
        <f t="shared" si="20"/>
        <v>5.15</v>
      </c>
      <c r="K135" s="19">
        <f t="shared" si="21"/>
        <v>3.14</v>
      </c>
      <c r="N135" s="3" t="e">
        <f>#REF!-#REF!</f>
        <v>#REF!</v>
      </c>
      <c r="P135" s="4">
        <f t="shared" si="32"/>
        <v>4.29</v>
      </c>
      <c r="Q135" s="4">
        <f t="shared" si="32"/>
        <v>2.62</v>
      </c>
      <c r="R135" s="4">
        <f t="shared" si="22"/>
        <v>5.1479999999999997</v>
      </c>
      <c r="S135" s="4">
        <f t="shared" si="26"/>
        <v>3.1440000000000001</v>
      </c>
      <c r="T135" s="4">
        <f t="shared" si="33"/>
        <v>0</v>
      </c>
      <c r="U135" s="4">
        <f t="shared" si="33"/>
        <v>0</v>
      </c>
      <c r="Z135" s="4">
        <f t="shared" si="23"/>
        <v>-2.0000000000006679E-3</v>
      </c>
      <c r="AA135" s="4">
        <f t="shared" si="23"/>
        <v>4.0000000000000036E-3</v>
      </c>
      <c r="AB135" s="3">
        <f t="shared" si="24"/>
        <v>3.14</v>
      </c>
      <c r="AD135" s="4">
        <f t="shared" si="17"/>
        <v>-5.1440000000000001</v>
      </c>
      <c r="AE135" s="4">
        <f t="shared" si="17"/>
        <v>-4.0000000000000036E-3</v>
      </c>
      <c r="AI135" s="3">
        <v>4.29</v>
      </c>
      <c r="AJ135" s="3">
        <v>2.62</v>
      </c>
      <c r="AK135" s="4">
        <f t="shared" si="25"/>
        <v>1</v>
      </c>
      <c r="AL135" s="4">
        <f t="shared" si="25"/>
        <v>1</v>
      </c>
      <c r="AM135" s="4">
        <f t="shared" si="27"/>
        <v>6.0000000000000053E-2</v>
      </c>
      <c r="AN135" s="4">
        <f t="shared" si="27"/>
        <v>6.0000000000000053E-2</v>
      </c>
    </row>
    <row r="136" spans="1:40" s="20" customFormat="1" ht="45" customHeight="1" x14ac:dyDescent="0.25">
      <c r="A136" s="33" t="s">
        <v>150</v>
      </c>
      <c r="B136" s="34"/>
      <c r="C136" s="34"/>
      <c r="D136" s="17" t="s">
        <v>23</v>
      </c>
      <c r="E136" s="18">
        <v>4.29</v>
      </c>
      <c r="F136" s="18">
        <v>2.62</v>
      </c>
      <c r="G136" s="18"/>
      <c r="H136" s="18">
        <f t="shared" si="18"/>
        <v>5.1479999999999997</v>
      </c>
      <c r="I136" s="18">
        <f t="shared" si="19"/>
        <v>3.1440000000000001</v>
      </c>
      <c r="J136" s="19">
        <f t="shared" si="20"/>
        <v>5.15</v>
      </c>
      <c r="K136" s="19">
        <f t="shared" si="21"/>
        <v>3.14</v>
      </c>
      <c r="N136" s="20" t="e">
        <f>#REF!-#REF!</f>
        <v>#REF!</v>
      </c>
      <c r="P136" s="21">
        <f t="shared" si="32"/>
        <v>4.29</v>
      </c>
      <c r="Q136" s="21">
        <f t="shared" si="32"/>
        <v>2.62</v>
      </c>
      <c r="R136" s="21">
        <f t="shared" si="22"/>
        <v>5.1479999999999997</v>
      </c>
      <c r="S136" s="21">
        <f t="shared" si="26"/>
        <v>3.1440000000000001</v>
      </c>
      <c r="T136" s="21">
        <f t="shared" si="33"/>
        <v>0</v>
      </c>
      <c r="U136" s="21">
        <f t="shared" si="33"/>
        <v>0</v>
      </c>
      <c r="Z136" s="21">
        <f t="shared" si="23"/>
        <v>-2.0000000000006679E-3</v>
      </c>
      <c r="AA136" s="21">
        <f t="shared" si="23"/>
        <v>4.0000000000000036E-3</v>
      </c>
      <c r="AB136" s="20">
        <f t="shared" si="24"/>
        <v>3.14</v>
      </c>
      <c r="AD136" s="21">
        <f t="shared" si="17"/>
        <v>-5.1440000000000001</v>
      </c>
      <c r="AE136" s="21">
        <f t="shared" si="17"/>
        <v>-4.0000000000000036E-3</v>
      </c>
      <c r="AI136" s="20">
        <v>4.29</v>
      </c>
      <c r="AJ136" s="20">
        <v>2.62</v>
      </c>
      <c r="AK136" s="4">
        <f t="shared" si="25"/>
        <v>1</v>
      </c>
      <c r="AL136" s="4">
        <f t="shared" si="25"/>
        <v>1</v>
      </c>
      <c r="AM136" s="4">
        <f t="shared" si="27"/>
        <v>6.0000000000000053E-2</v>
      </c>
      <c r="AN136" s="4">
        <f t="shared" si="27"/>
        <v>6.0000000000000053E-2</v>
      </c>
    </row>
    <row r="137" spans="1:40" ht="39" customHeight="1" x14ac:dyDescent="0.25">
      <c r="A137" s="33" t="s">
        <v>151</v>
      </c>
      <c r="B137" s="34"/>
      <c r="C137" s="34"/>
      <c r="D137" s="17" t="s">
        <v>23</v>
      </c>
      <c r="E137" s="18">
        <v>4.29</v>
      </c>
      <c r="F137" s="18">
        <v>2.62</v>
      </c>
      <c r="G137" s="18"/>
      <c r="H137" s="18">
        <f t="shared" si="18"/>
        <v>5.1479999999999997</v>
      </c>
      <c r="I137" s="18">
        <f t="shared" si="19"/>
        <v>3.1440000000000001</v>
      </c>
      <c r="J137" s="19">
        <f t="shared" si="20"/>
        <v>5.15</v>
      </c>
      <c r="K137" s="19">
        <f t="shared" si="21"/>
        <v>3.14</v>
      </c>
      <c r="N137" s="3" t="e">
        <f>#REF!-#REF!</f>
        <v>#REF!</v>
      </c>
      <c r="P137" s="4">
        <f t="shared" si="32"/>
        <v>4.29</v>
      </c>
      <c r="Q137" s="4">
        <f t="shared" si="32"/>
        <v>2.62</v>
      </c>
      <c r="R137" s="4">
        <f t="shared" si="22"/>
        <v>5.1479999999999997</v>
      </c>
      <c r="S137" s="4">
        <f t="shared" si="26"/>
        <v>3.1440000000000001</v>
      </c>
      <c r="T137" s="4">
        <f t="shared" si="33"/>
        <v>0</v>
      </c>
      <c r="U137" s="4">
        <f t="shared" si="33"/>
        <v>0</v>
      </c>
      <c r="Z137" s="4">
        <f t="shared" si="23"/>
        <v>-2.0000000000006679E-3</v>
      </c>
      <c r="AA137" s="4">
        <f t="shared" si="23"/>
        <v>4.0000000000000036E-3</v>
      </c>
      <c r="AB137" s="3">
        <f t="shared" si="24"/>
        <v>3.14</v>
      </c>
      <c r="AD137" s="4">
        <f t="shared" si="17"/>
        <v>-5.1440000000000001</v>
      </c>
      <c r="AE137" s="4">
        <f t="shared" si="17"/>
        <v>-4.0000000000000036E-3</v>
      </c>
      <c r="AI137" s="3">
        <v>4.29</v>
      </c>
      <c r="AJ137" s="3">
        <v>2.62</v>
      </c>
      <c r="AK137" s="4">
        <f t="shared" si="25"/>
        <v>1</v>
      </c>
      <c r="AL137" s="4">
        <f t="shared" si="25"/>
        <v>1</v>
      </c>
      <c r="AM137" s="4">
        <f t="shared" si="27"/>
        <v>6.0000000000000053E-2</v>
      </c>
      <c r="AN137" s="4">
        <f t="shared" si="27"/>
        <v>6.0000000000000053E-2</v>
      </c>
    </row>
    <row r="138" spans="1:40" ht="45" customHeight="1" x14ac:dyDescent="0.25">
      <c r="A138" s="33" t="s">
        <v>152</v>
      </c>
      <c r="B138" s="34"/>
      <c r="C138" s="34"/>
      <c r="D138" s="17" t="s">
        <v>23</v>
      </c>
      <c r="E138" s="18">
        <v>4.29</v>
      </c>
      <c r="F138" s="18">
        <v>2.62</v>
      </c>
      <c r="G138" s="18"/>
      <c r="H138" s="18">
        <f t="shared" si="18"/>
        <v>5.1479999999999997</v>
      </c>
      <c r="I138" s="18">
        <f t="shared" si="19"/>
        <v>3.1440000000000001</v>
      </c>
      <c r="J138" s="19">
        <f t="shared" si="20"/>
        <v>5.15</v>
      </c>
      <c r="K138" s="19">
        <f t="shared" si="21"/>
        <v>3.14</v>
      </c>
      <c r="N138" s="3" t="e">
        <f>#REF!-#REF!</f>
        <v>#REF!</v>
      </c>
      <c r="P138" s="4">
        <f t="shared" si="32"/>
        <v>4.29</v>
      </c>
      <c r="Q138" s="4">
        <f t="shared" si="32"/>
        <v>2.62</v>
      </c>
      <c r="R138" s="4">
        <f t="shared" si="22"/>
        <v>5.1479999999999997</v>
      </c>
      <c r="S138" s="4">
        <f t="shared" si="26"/>
        <v>3.1440000000000001</v>
      </c>
      <c r="T138" s="4">
        <f t="shared" si="33"/>
        <v>0</v>
      </c>
      <c r="U138" s="4">
        <f t="shared" si="33"/>
        <v>0</v>
      </c>
      <c r="Z138" s="4">
        <f t="shared" si="23"/>
        <v>-2.0000000000006679E-3</v>
      </c>
      <c r="AA138" s="4">
        <f t="shared" si="23"/>
        <v>4.0000000000000036E-3</v>
      </c>
      <c r="AB138" s="3">
        <f t="shared" si="24"/>
        <v>3.14</v>
      </c>
      <c r="AD138" s="4">
        <f t="shared" si="17"/>
        <v>-5.1440000000000001</v>
      </c>
      <c r="AE138" s="4">
        <f t="shared" si="17"/>
        <v>-4.0000000000000036E-3</v>
      </c>
      <c r="AI138" s="3">
        <v>4.29</v>
      </c>
      <c r="AJ138" s="3">
        <v>2.62</v>
      </c>
      <c r="AK138" s="4">
        <f t="shared" si="25"/>
        <v>1</v>
      </c>
      <c r="AL138" s="4">
        <f t="shared" si="25"/>
        <v>1</v>
      </c>
      <c r="AM138" s="4">
        <f t="shared" si="27"/>
        <v>6.0000000000000053E-2</v>
      </c>
      <c r="AN138" s="4">
        <f t="shared" si="27"/>
        <v>6.0000000000000053E-2</v>
      </c>
    </row>
    <row r="139" spans="1:40" s="20" customFormat="1" ht="42" customHeight="1" x14ac:dyDescent="0.25">
      <c r="A139" s="33" t="s">
        <v>153</v>
      </c>
      <c r="B139" s="34"/>
      <c r="C139" s="34"/>
      <c r="D139" s="17" t="s">
        <v>23</v>
      </c>
      <c r="E139" s="18">
        <v>4.29</v>
      </c>
      <c r="F139" s="18">
        <v>2.62</v>
      </c>
      <c r="G139" s="18"/>
      <c r="H139" s="18">
        <f t="shared" si="18"/>
        <v>5.1479999999999997</v>
      </c>
      <c r="I139" s="18">
        <f t="shared" si="19"/>
        <v>3.1440000000000001</v>
      </c>
      <c r="J139" s="19">
        <f t="shared" si="20"/>
        <v>5.15</v>
      </c>
      <c r="K139" s="19">
        <f t="shared" si="21"/>
        <v>3.14</v>
      </c>
      <c r="N139" s="20" t="e">
        <f>#REF!-#REF!</f>
        <v>#REF!</v>
      </c>
      <c r="P139" s="21">
        <f t="shared" si="32"/>
        <v>4.29</v>
      </c>
      <c r="Q139" s="21">
        <f t="shared" si="32"/>
        <v>2.62</v>
      </c>
      <c r="R139" s="21">
        <f t="shared" si="22"/>
        <v>5.1479999999999997</v>
      </c>
      <c r="S139" s="21">
        <f t="shared" si="26"/>
        <v>3.1440000000000001</v>
      </c>
      <c r="T139" s="21">
        <f t="shared" si="33"/>
        <v>0</v>
      </c>
      <c r="U139" s="21">
        <f t="shared" si="33"/>
        <v>0</v>
      </c>
      <c r="Z139" s="21">
        <f t="shared" si="23"/>
        <v>-2.0000000000006679E-3</v>
      </c>
      <c r="AA139" s="21">
        <f t="shared" si="23"/>
        <v>4.0000000000000036E-3</v>
      </c>
      <c r="AB139" s="20">
        <f t="shared" si="24"/>
        <v>3.14</v>
      </c>
      <c r="AD139" s="21">
        <f t="shared" si="17"/>
        <v>-5.1440000000000001</v>
      </c>
      <c r="AE139" s="21">
        <f t="shared" si="17"/>
        <v>-4.0000000000000036E-3</v>
      </c>
      <c r="AI139" s="20">
        <v>4.29</v>
      </c>
      <c r="AJ139" s="20">
        <v>2.62</v>
      </c>
      <c r="AK139" s="4">
        <f t="shared" si="25"/>
        <v>1</v>
      </c>
      <c r="AL139" s="4">
        <f t="shared" si="25"/>
        <v>1</v>
      </c>
      <c r="AM139" s="4">
        <f t="shared" si="27"/>
        <v>6.0000000000000053E-2</v>
      </c>
      <c r="AN139" s="4">
        <f t="shared" si="27"/>
        <v>6.0000000000000053E-2</v>
      </c>
    </row>
    <row r="140" spans="1:40" ht="45" customHeight="1" x14ac:dyDescent="0.25">
      <c r="A140" s="33" t="s">
        <v>154</v>
      </c>
      <c r="B140" s="34"/>
      <c r="C140" s="34"/>
      <c r="D140" s="17" t="s">
        <v>23</v>
      </c>
      <c r="E140" s="18">
        <v>4.29</v>
      </c>
      <c r="F140" s="18">
        <v>2.62</v>
      </c>
      <c r="G140" s="18"/>
      <c r="H140" s="18">
        <f t="shared" si="18"/>
        <v>5.1479999999999997</v>
      </c>
      <c r="I140" s="18">
        <f t="shared" si="19"/>
        <v>3.1440000000000001</v>
      </c>
      <c r="J140" s="19">
        <f t="shared" si="20"/>
        <v>5.15</v>
      </c>
      <c r="K140" s="19">
        <f t="shared" si="21"/>
        <v>3.14</v>
      </c>
      <c r="N140" s="3" t="e">
        <f>#REF!-#REF!</f>
        <v>#REF!</v>
      </c>
      <c r="P140" s="4">
        <f t="shared" si="32"/>
        <v>4.29</v>
      </c>
      <c r="Q140" s="4">
        <f t="shared" si="32"/>
        <v>2.62</v>
      </c>
      <c r="R140" s="4">
        <f t="shared" si="22"/>
        <v>5.1479999999999997</v>
      </c>
      <c r="S140" s="4">
        <f t="shared" si="26"/>
        <v>3.1440000000000001</v>
      </c>
      <c r="T140" s="4">
        <f t="shared" si="33"/>
        <v>0</v>
      </c>
      <c r="U140" s="4">
        <f t="shared" si="33"/>
        <v>0</v>
      </c>
      <c r="Z140" s="4">
        <f t="shared" si="23"/>
        <v>-2.0000000000006679E-3</v>
      </c>
      <c r="AA140" s="4">
        <f t="shared" si="23"/>
        <v>4.0000000000000036E-3</v>
      </c>
      <c r="AB140" s="3">
        <f t="shared" si="24"/>
        <v>3.14</v>
      </c>
      <c r="AD140" s="4">
        <f t="shared" si="17"/>
        <v>-5.1440000000000001</v>
      </c>
      <c r="AE140" s="4">
        <f t="shared" si="17"/>
        <v>-4.0000000000000036E-3</v>
      </c>
      <c r="AI140" s="3">
        <v>4.29</v>
      </c>
      <c r="AJ140" s="3">
        <v>2.62</v>
      </c>
      <c r="AK140" s="4">
        <f t="shared" si="25"/>
        <v>1</v>
      </c>
      <c r="AL140" s="4">
        <f t="shared" si="25"/>
        <v>1</v>
      </c>
      <c r="AM140" s="4">
        <f t="shared" si="27"/>
        <v>6.0000000000000053E-2</v>
      </c>
      <c r="AN140" s="4">
        <f t="shared" si="27"/>
        <v>6.0000000000000053E-2</v>
      </c>
    </row>
    <row r="141" spans="1:40" ht="44.25" customHeight="1" x14ac:dyDescent="0.25">
      <c r="A141" s="33" t="s">
        <v>155</v>
      </c>
      <c r="B141" s="34"/>
      <c r="C141" s="34"/>
      <c r="D141" s="17" t="s">
        <v>23</v>
      </c>
      <c r="E141" s="18">
        <v>4.29</v>
      </c>
      <c r="F141" s="18">
        <v>2.62</v>
      </c>
      <c r="G141" s="18"/>
      <c r="H141" s="18">
        <f t="shared" si="18"/>
        <v>5.1479999999999997</v>
      </c>
      <c r="I141" s="18">
        <f t="shared" si="19"/>
        <v>3.1440000000000001</v>
      </c>
      <c r="J141" s="19">
        <f t="shared" si="20"/>
        <v>5.15</v>
      </c>
      <c r="K141" s="19">
        <f t="shared" si="21"/>
        <v>3.14</v>
      </c>
      <c r="N141" s="3" t="e">
        <f>#REF!-#REF!</f>
        <v>#REF!</v>
      </c>
      <c r="P141" s="4">
        <f t="shared" si="32"/>
        <v>4.29</v>
      </c>
      <c r="Q141" s="4">
        <f t="shared" si="32"/>
        <v>2.62</v>
      </c>
      <c r="R141" s="4">
        <f t="shared" si="22"/>
        <v>5.1479999999999997</v>
      </c>
      <c r="S141" s="4">
        <f t="shared" si="26"/>
        <v>3.1440000000000001</v>
      </c>
      <c r="T141" s="4">
        <f t="shared" si="33"/>
        <v>0</v>
      </c>
      <c r="U141" s="4">
        <f t="shared" si="33"/>
        <v>0</v>
      </c>
      <c r="Z141" s="4">
        <f t="shared" si="23"/>
        <v>-2.0000000000006679E-3</v>
      </c>
      <c r="AA141" s="4">
        <f t="shared" si="23"/>
        <v>4.0000000000000036E-3</v>
      </c>
      <c r="AB141" s="3">
        <f t="shared" si="24"/>
        <v>3.14</v>
      </c>
      <c r="AD141" s="4">
        <f t="shared" si="17"/>
        <v>-5.1440000000000001</v>
      </c>
      <c r="AE141" s="4">
        <f t="shared" si="17"/>
        <v>-4.0000000000000036E-3</v>
      </c>
      <c r="AI141" s="3">
        <v>4.29</v>
      </c>
      <c r="AJ141" s="3">
        <v>2.62</v>
      </c>
      <c r="AK141" s="4">
        <f t="shared" si="25"/>
        <v>1</v>
      </c>
      <c r="AL141" s="4">
        <f t="shared" si="25"/>
        <v>1</v>
      </c>
      <c r="AM141" s="4">
        <f t="shared" si="27"/>
        <v>6.0000000000000053E-2</v>
      </c>
      <c r="AN141" s="4">
        <f t="shared" si="27"/>
        <v>6.0000000000000053E-2</v>
      </c>
    </row>
    <row r="142" spans="1:40" ht="44.25" customHeight="1" x14ac:dyDescent="0.25">
      <c r="A142" s="33" t="s">
        <v>156</v>
      </c>
      <c r="B142" s="34"/>
      <c r="C142" s="34"/>
      <c r="D142" s="17" t="s">
        <v>23</v>
      </c>
      <c r="E142" s="18">
        <v>4.05</v>
      </c>
      <c r="F142" s="18">
        <v>2.4700000000000002</v>
      </c>
      <c r="G142" s="18"/>
      <c r="H142" s="18">
        <f t="shared" si="18"/>
        <v>4.8599999999999994</v>
      </c>
      <c r="I142" s="18">
        <f t="shared" si="19"/>
        <v>2.964</v>
      </c>
      <c r="J142" s="19">
        <f t="shared" si="20"/>
        <v>4.8600000000000003</v>
      </c>
      <c r="K142" s="19">
        <f t="shared" si="21"/>
        <v>2.96</v>
      </c>
      <c r="N142" s="3" t="e">
        <f>#REF!-#REF!</f>
        <v>#REF!</v>
      </c>
      <c r="P142" s="4">
        <f t="shared" si="32"/>
        <v>4.05</v>
      </c>
      <c r="Q142" s="4">
        <f t="shared" si="32"/>
        <v>2.4700000000000002</v>
      </c>
      <c r="R142" s="4">
        <f t="shared" si="22"/>
        <v>4.8599999999999994</v>
      </c>
      <c r="S142" s="4">
        <f t="shared" si="26"/>
        <v>2.964</v>
      </c>
      <c r="T142" s="4">
        <f t="shared" si="33"/>
        <v>0</v>
      </c>
      <c r="U142" s="4">
        <f t="shared" si="33"/>
        <v>0</v>
      </c>
      <c r="Z142" s="4">
        <f t="shared" si="23"/>
        <v>0</v>
      </c>
      <c r="AA142" s="4">
        <f t="shared" si="23"/>
        <v>4.0000000000000036E-3</v>
      </c>
      <c r="AB142" s="3">
        <f t="shared" si="24"/>
        <v>2.96</v>
      </c>
      <c r="AD142" s="4">
        <f t="shared" si="17"/>
        <v>-4.8559999999999999</v>
      </c>
      <c r="AE142" s="4">
        <f t="shared" si="17"/>
        <v>-4.0000000000000036E-3</v>
      </c>
      <c r="AI142" s="3">
        <v>4.29</v>
      </c>
      <c r="AJ142" s="3">
        <v>2.62</v>
      </c>
      <c r="AK142" s="4">
        <f t="shared" si="25"/>
        <v>1.0592592592592593</v>
      </c>
      <c r="AL142" s="4">
        <f t="shared" si="25"/>
        <v>1.0607287449392713</v>
      </c>
      <c r="AM142" s="4">
        <f t="shared" si="27"/>
        <v>7.407407407407085E-4</v>
      </c>
      <c r="AN142" s="4">
        <f t="shared" si="27"/>
        <v>-7.2874493927121975E-4</v>
      </c>
    </row>
    <row r="143" spans="1:40" ht="91.5" customHeight="1" x14ac:dyDescent="0.25">
      <c r="A143" s="33" t="s">
        <v>157</v>
      </c>
      <c r="B143" s="34"/>
      <c r="C143" s="34"/>
      <c r="D143" s="17" t="s">
        <v>23</v>
      </c>
      <c r="E143" s="18">
        <v>4.0599999999999996</v>
      </c>
      <c r="F143" s="18">
        <v>2.62</v>
      </c>
      <c r="G143" s="18"/>
      <c r="H143" s="18">
        <f t="shared" si="18"/>
        <v>4.871999999999999</v>
      </c>
      <c r="I143" s="18">
        <f t="shared" si="19"/>
        <v>3.1440000000000001</v>
      </c>
      <c r="J143" s="19">
        <f t="shared" si="20"/>
        <v>4.87</v>
      </c>
      <c r="K143" s="19">
        <f t="shared" si="21"/>
        <v>3.14</v>
      </c>
      <c r="N143" s="3" t="e">
        <f>#REF!-#REF!</f>
        <v>#REF!</v>
      </c>
      <c r="P143" s="4">
        <f t="shared" si="32"/>
        <v>4.0599999999999996</v>
      </c>
      <c r="Q143" s="4">
        <f t="shared" si="32"/>
        <v>2.62</v>
      </c>
      <c r="R143" s="4">
        <f t="shared" si="22"/>
        <v>4.871999999999999</v>
      </c>
      <c r="S143" s="4">
        <f t="shared" si="26"/>
        <v>3.1440000000000001</v>
      </c>
      <c r="T143" s="4">
        <f t="shared" si="33"/>
        <v>0</v>
      </c>
      <c r="U143" s="4">
        <f t="shared" si="33"/>
        <v>0</v>
      </c>
      <c r="Z143" s="4">
        <f t="shared" si="23"/>
        <v>1.9999999999988916E-3</v>
      </c>
      <c r="AA143" s="4">
        <f t="shared" si="23"/>
        <v>4.0000000000000036E-3</v>
      </c>
      <c r="AB143" s="3">
        <f t="shared" si="24"/>
        <v>3.14</v>
      </c>
      <c r="AD143" s="4">
        <f t="shared" si="17"/>
        <v>-4.8679999999999986</v>
      </c>
      <c r="AE143" s="4">
        <f t="shared" si="17"/>
        <v>-4.0000000000000036E-3</v>
      </c>
      <c r="AI143" s="3">
        <v>4.0599999999999996</v>
      </c>
      <c r="AJ143" s="3">
        <v>2.62</v>
      </c>
      <c r="AK143" s="4">
        <f t="shared" si="25"/>
        <v>1</v>
      </c>
      <c r="AL143" s="4">
        <f t="shared" si="25"/>
        <v>1</v>
      </c>
      <c r="AM143" s="4">
        <f t="shared" si="27"/>
        <v>6.0000000000000053E-2</v>
      </c>
      <c r="AN143" s="4">
        <f t="shared" si="27"/>
        <v>6.0000000000000053E-2</v>
      </c>
    </row>
    <row r="144" spans="1:40" ht="25.5" customHeight="1" x14ac:dyDescent="0.25">
      <c r="A144" s="33" t="s">
        <v>158</v>
      </c>
      <c r="B144" s="34"/>
      <c r="C144" s="34"/>
      <c r="D144" s="17" t="s">
        <v>23</v>
      </c>
      <c r="E144" s="18">
        <v>2.94</v>
      </c>
      <c r="F144" s="18">
        <v>0.56000000000000005</v>
      </c>
      <c r="G144" s="18"/>
      <c r="H144" s="18">
        <f t="shared" si="18"/>
        <v>3.528</v>
      </c>
      <c r="I144" s="18">
        <f t="shared" si="19"/>
        <v>0.67200000000000004</v>
      </c>
      <c r="J144" s="19">
        <f t="shared" si="20"/>
        <v>3.53</v>
      </c>
      <c r="K144" s="19">
        <f t="shared" si="21"/>
        <v>0.67</v>
      </c>
      <c r="N144" s="3" t="e">
        <f>#REF!-#REF!</f>
        <v>#REF!</v>
      </c>
      <c r="P144" s="4">
        <f t="shared" si="32"/>
        <v>2.94</v>
      </c>
      <c r="Q144" s="4">
        <f t="shared" si="32"/>
        <v>0.56000000000000005</v>
      </c>
      <c r="R144" s="4">
        <f t="shared" si="22"/>
        <v>3.528</v>
      </c>
      <c r="S144" s="4">
        <f t="shared" si="26"/>
        <v>0.67200000000000004</v>
      </c>
      <c r="T144" s="4">
        <f t="shared" si="33"/>
        <v>0</v>
      </c>
      <c r="U144" s="4">
        <f t="shared" si="33"/>
        <v>0</v>
      </c>
      <c r="Z144" s="4">
        <f t="shared" si="23"/>
        <v>-1.9999999999997797E-3</v>
      </c>
      <c r="AA144" s="4">
        <f t="shared" si="23"/>
        <v>2.0000000000000018E-3</v>
      </c>
      <c r="AB144" s="3">
        <f t="shared" si="24"/>
        <v>0.67</v>
      </c>
      <c r="AD144" s="4">
        <f t="shared" ref="AD144:AE207" si="34">AA144-H144</f>
        <v>-3.5259999999999998</v>
      </c>
      <c r="AE144" s="4">
        <f t="shared" si="34"/>
        <v>-2.0000000000000018E-3</v>
      </c>
      <c r="AI144" s="3">
        <v>2.94</v>
      </c>
      <c r="AJ144" s="3">
        <v>0.56000000000000005</v>
      </c>
      <c r="AK144" s="4">
        <f t="shared" ref="AK144:AL207" si="35">AI144/E144</f>
        <v>1</v>
      </c>
      <c r="AL144" s="4">
        <f t="shared" si="35"/>
        <v>1</v>
      </c>
      <c r="AM144" s="4">
        <f t="shared" si="27"/>
        <v>6.0000000000000053E-2</v>
      </c>
      <c r="AN144" s="4">
        <f t="shared" si="27"/>
        <v>6.0000000000000053E-2</v>
      </c>
    </row>
    <row r="145" spans="1:40" ht="24.75" customHeight="1" x14ac:dyDescent="0.25">
      <c r="A145" s="33" t="s">
        <v>159</v>
      </c>
      <c r="B145" s="34"/>
      <c r="C145" s="34"/>
      <c r="D145" s="17" t="s">
        <v>23</v>
      </c>
      <c r="E145" s="18">
        <v>1.98</v>
      </c>
      <c r="F145" s="18">
        <v>0.94</v>
      </c>
      <c r="G145" s="18"/>
      <c r="H145" s="18">
        <f t="shared" si="18"/>
        <v>2.3759999999999999</v>
      </c>
      <c r="I145" s="18">
        <f t="shared" si="19"/>
        <v>1.1279999999999999</v>
      </c>
      <c r="J145" s="19">
        <f t="shared" ref="J145:J208" si="36">ROUND(((E145+G145)*1.2),2)</f>
        <v>2.38</v>
      </c>
      <c r="K145" s="19">
        <f t="shared" ref="K145:K208" si="37">ROUND(((F145+G145)*1.2),2)</f>
        <v>1.1299999999999999</v>
      </c>
      <c r="N145" s="3" t="e">
        <f>#REF!-#REF!</f>
        <v>#REF!</v>
      </c>
      <c r="P145" s="4">
        <f t="shared" si="32"/>
        <v>1.98</v>
      </c>
      <c r="Q145" s="4">
        <f t="shared" si="32"/>
        <v>0.94</v>
      </c>
      <c r="R145" s="4">
        <f t="shared" si="22"/>
        <v>2.3759999999999999</v>
      </c>
      <c r="S145" s="4">
        <f t="shared" si="26"/>
        <v>1.1279999999999999</v>
      </c>
      <c r="T145" s="4">
        <f t="shared" si="33"/>
        <v>0</v>
      </c>
      <c r="U145" s="4">
        <f t="shared" si="33"/>
        <v>0</v>
      </c>
      <c r="Z145" s="4">
        <f t="shared" ref="Z145:AA208" si="38">H145-J145</f>
        <v>-4.0000000000000036E-3</v>
      </c>
      <c r="AA145" s="4">
        <f t="shared" si="38"/>
        <v>-2.0000000000000018E-3</v>
      </c>
      <c r="AB145" s="3">
        <f t="shared" ref="AB145:AB208" si="39">ROUND((F145+G145)*1.2,2)</f>
        <v>1.1299999999999999</v>
      </c>
      <c r="AD145" s="4">
        <f t="shared" si="34"/>
        <v>-2.3780000000000001</v>
      </c>
      <c r="AE145" s="4">
        <f t="shared" si="34"/>
        <v>2.0000000000000018E-3</v>
      </c>
      <c r="AI145" s="3">
        <v>1.98</v>
      </c>
      <c r="AJ145" s="3">
        <v>0.94</v>
      </c>
      <c r="AK145" s="4">
        <f t="shared" si="35"/>
        <v>1</v>
      </c>
      <c r="AL145" s="4">
        <f t="shared" si="35"/>
        <v>1</v>
      </c>
      <c r="AM145" s="4">
        <f t="shared" ref="AM145:AN208" si="40">1.06-AK145</f>
        <v>6.0000000000000053E-2</v>
      </c>
      <c r="AN145" s="4">
        <f t="shared" si="40"/>
        <v>6.0000000000000053E-2</v>
      </c>
    </row>
    <row r="146" spans="1:40" ht="21" customHeight="1" x14ac:dyDescent="0.25">
      <c r="A146" s="39" t="s">
        <v>160</v>
      </c>
      <c r="B146" s="40"/>
      <c r="C146" s="40"/>
      <c r="D146" s="17" t="s">
        <v>23</v>
      </c>
      <c r="E146" s="18" t="e">
        <v>#VALUE!</v>
      </c>
      <c r="F146" s="18" t="e">
        <v>#VALUE!</v>
      </c>
      <c r="G146" s="18"/>
      <c r="H146" s="18" t="e">
        <f t="shared" si="18"/>
        <v>#VALUE!</v>
      </c>
      <c r="I146" s="18" t="e">
        <f t="shared" si="19"/>
        <v>#VALUE!</v>
      </c>
      <c r="J146" s="19" t="e">
        <f t="shared" si="36"/>
        <v>#VALUE!</v>
      </c>
      <c r="K146" s="19" t="e">
        <f t="shared" si="37"/>
        <v>#VALUE!</v>
      </c>
      <c r="N146" s="3" t="e">
        <f>#REF!-#REF!</f>
        <v>#REF!</v>
      </c>
      <c r="P146" s="4" t="e">
        <f t="shared" si="32"/>
        <v>#VALUE!</v>
      </c>
      <c r="Q146" s="4" t="e">
        <f t="shared" si="32"/>
        <v>#VALUE!</v>
      </c>
      <c r="R146" s="4" t="e">
        <f t="shared" si="22"/>
        <v>#VALUE!</v>
      </c>
      <c r="S146" s="4" t="e">
        <f t="shared" si="26"/>
        <v>#VALUE!</v>
      </c>
      <c r="T146" s="4" t="e">
        <f t="shared" si="33"/>
        <v>#VALUE!</v>
      </c>
      <c r="U146" s="4" t="e">
        <f t="shared" si="33"/>
        <v>#VALUE!</v>
      </c>
      <c r="Z146" s="4" t="e">
        <f t="shared" si="38"/>
        <v>#VALUE!</v>
      </c>
      <c r="AA146" s="4" t="e">
        <f t="shared" si="38"/>
        <v>#VALUE!</v>
      </c>
      <c r="AB146" s="3" t="e">
        <f t="shared" si="39"/>
        <v>#VALUE!</v>
      </c>
      <c r="AD146" s="4" t="e">
        <f t="shared" si="34"/>
        <v>#VALUE!</v>
      </c>
      <c r="AE146" s="4" t="e">
        <f t="shared" si="34"/>
        <v>#VALUE!</v>
      </c>
      <c r="AI146" s="3" t="e">
        <v>#VALUE!</v>
      </c>
      <c r="AJ146" s="3" t="e">
        <v>#VALUE!</v>
      </c>
      <c r="AK146" s="4" t="e">
        <f t="shared" si="35"/>
        <v>#VALUE!</v>
      </c>
      <c r="AL146" s="4" t="e">
        <f t="shared" si="35"/>
        <v>#VALUE!</v>
      </c>
      <c r="AM146" s="4" t="e">
        <f t="shared" si="40"/>
        <v>#VALUE!</v>
      </c>
      <c r="AN146" s="4" t="e">
        <f t="shared" si="40"/>
        <v>#VALUE!</v>
      </c>
    </row>
    <row r="147" spans="1:40" ht="21" customHeight="1" x14ac:dyDescent="0.25">
      <c r="A147" s="33" t="s">
        <v>161</v>
      </c>
      <c r="B147" s="34"/>
      <c r="C147" s="34"/>
      <c r="D147" s="17" t="s">
        <v>23</v>
      </c>
      <c r="E147" s="18">
        <v>3.36</v>
      </c>
      <c r="F147" s="18">
        <v>1.66</v>
      </c>
      <c r="G147" s="18"/>
      <c r="H147" s="18">
        <f t="shared" ref="H147:H210" si="41">(E147+G147)*1.2</f>
        <v>4.032</v>
      </c>
      <c r="I147" s="18">
        <f t="shared" ref="I147:I210" si="42">(F147+G147)*1.2</f>
        <v>1.9919999999999998</v>
      </c>
      <c r="J147" s="19">
        <f t="shared" si="36"/>
        <v>4.03</v>
      </c>
      <c r="K147" s="19">
        <f t="shared" si="37"/>
        <v>1.99</v>
      </c>
      <c r="N147" s="3" t="e">
        <f>#REF!-#REF!</f>
        <v>#REF!</v>
      </c>
      <c r="P147" s="4">
        <f t="shared" si="32"/>
        <v>3.36</v>
      </c>
      <c r="Q147" s="4">
        <f t="shared" si="32"/>
        <v>1.66</v>
      </c>
      <c r="R147" s="4">
        <f t="shared" ref="R147:R210" si="43">(P147+G147)*1.2</f>
        <v>4.032</v>
      </c>
      <c r="S147" s="4">
        <f t="shared" si="26"/>
        <v>1.9919999999999998</v>
      </c>
      <c r="T147" s="4">
        <f t="shared" si="33"/>
        <v>0</v>
      </c>
      <c r="U147" s="4">
        <f t="shared" si="33"/>
        <v>0</v>
      </c>
      <c r="Z147" s="4">
        <f t="shared" si="38"/>
        <v>1.9999999999997797E-3</v>
      </c>
      <c r="AA147" s="4">
        <f t="shared" si="38"/>
        <v>1.9999999999997797E-3</v>
      </c>
      <c r="AB147" s="3">
        <f t="shared" si="39"/>
        <v>1.99</v>
      </c>
      <c r="AD147" s="4">
        <f t="shared" si="34"/>
        <v>-4.03</v>
      </c>
      <c r="AE147" s="4">
        <f t="shared" si="34"/>
        <v>-1.9999999999997797E-3</v>
      </c>
      <c r="AI147" s="3">
        <v>3.36</v>
      </c>
      <c r="AJ147" s="3">
        <v>1.66</v>
      </c>
      <c r="AK147" s="4">
        <f t="shared" si="35"/>
        <v>1</v>
      </c>
      <c r="AL147" s="4">
        <f t="shared" si="35"/>
        <v>1</v>
      </c>
      <c r="AM147" s="4">
        <f t="shared" si="40"/>
        <v>6.0000000000000053E-2</v>
      </c>
      <c r="AN147" s="4">
        <f t="shared" si="40"/>
        <v>6.0000000000000053E-2</v>
      </c>
    </row>
    <row r="148" spans="1:40" ht="21" customHeight="1" x14ac:dyDescent="0.25">
      <c r="A148" s="33" t="s">
        <v>162</v>
      </c>
      <c r="B148" s="34"/>
      <c r="C148" s="34"/>
      <c r="D148" s="17" t="s">
        <v>23</v>
      </c>
      <c r="E148" s="18" t="e">
        <v>#VALUE!</v>
      </c>
      <c r="F148" s="18" t="e">
        <v>#VALUE!</v>
      </c>
      <c r="G148" s="18"/>
      <c r="H148" s="18" t="e">
        <f t="shared" si="41"/>
        <v>#VALUE!</v>
      </c>
      <c r="I148" s="18" t="e">
        <f t="shared" si="42"/>
        <v>#VALUE!</v>
      </c>
      <c r="J148" s="19" t="e">
        <f t="shared" si="36"/>
        <v>#VALUE!</v>
      </c>
      <c r="K148" s="19" t="e">
        <f t="shared" si="37"/>
        <v>#VALUE!</v>
      </c>
      <c r="N148" s="3" t="e">
        <f>#REF!-#REF!</f>
        <v>#REF!</v>
      </c>
      <c r="P148" s="4" t="e">
        <f t="shared" si="32"/>
        <v>#VALUE!</v>
      </c>
      <c r="Q148" s="4" t="e">
        <f t="shared" si="32"/>
        <v>#VALUE!</v>
      </c>
      <c r="R148" s="4" t="e">
        <f t="shared" si="43"/>
        <v>#VALUE!</v>
      </c>
      <c r="S148" s="4" t="e">
        <f t="shared" ref="S148:S211" si="44">(Q148+G148)*1.2</f>
        <v>#VALUE!</v>
      </c>
      <c r="T148" s="4" t="e">
        <f t="shared" si="33"/>
        <v>#VALUE!</v>
      </c>
      <c r="U148" s="4" t="e">
        <f t="shared" si="33"/>
        <v>#VALUE!</v>
      </c>
      <c r="Z148" s="4" t="e">
        <f t="shared" si="38"/>
        <v>#VALUE!</v>
      </c>
      <c r="AA148" s="4" t="e">
        <f t="shared" si="38"/>
        <v>#VALUE!</v>
      </c>
      <c r="AB148" s="3" t="e">
        <f t="shared" si="39"/>
        <v>#VALUE!</v>
      </c>
      <c r="AD148" s="4" t="e">
        <f t="shared" si="34"/>
        <v>#VALUE!</v>
      </c>
      <c r="AE148" s="4" t="e">
        <f t="shared" si="34"/>
        <v>#VALUE!</v>
      </c>
      <c r="AI148" s="3" t="e">
        <v>#VALUE!</v>
      </c>
      <c r="AJ148" s="3" t="e">
        <v>#VALUE!</v>
      </c>
      <c r="AK148" s="4" t="e">
        <f t="shared" si="35"/>
        <v>#VALUE!</v>
      </c>
      <c r="AL148" s="4" t="e">
        <f t="shared" si="35"/>
        <v>#VALUE!</v>
      </c>
      <c r="AM148" s="4" t="e">
        <f t="shared" si="40"/>
        <v>#VALUE!</v>
      </c>
      <c r="AN148" s="4" t="e">
        <f t="shared" si="40"/>
        <v>#VALUE!</v>
      </c>
    </row>
    <row r="149" spans="1:40" ht="42.75" customHeight="1" x14ac:dyDescent="0.25">
      <c r="A149" s="33" t="s">
        <v>163</v>
      </c>
      <c r="B149" s="34"/>
      <c r="C149" s="34"/>
      <c r="D149" s="17" t="s">
        <v>23</v>
      </c>
      <c r="E149" s="18">
        <v>2.44</v>
      </c>
      <c r="F149" s="18">
        <v>1.26</v>
      </c>
      <c r="G149" s="24"/>
      <c r="H149" s="18">
        <f t="shared" si="41"/>
        <v>2.9279999999999999</v>
      </c>
      <c r="I149" s="18">
        <f t="shared" si="42"/>
        <v>1.512</v>
      </c>
      <c r="J149" s="19">
        <f t="shared" si="36"/>
        <v>2.93</v>
      </c>
      <c r="K149" s="19">
        <f t="shared" si="37"/>
        <v>1.51</v>
      </c>
      <c r="N149" s="3" t="e">
        <f>#REF!-#REF!</f>
        <v>#REF!</v>
      </c>
      <c r="P149" s="4">
        <f t="shared" si="32"/>
        <v>2.44</v>
      </c>
      <c r="Q149" s="4">
        <f t="shared" si="32"/>
        <v>1.26</v>
      </c>
      <c r="R149" s="4">
        <f t="shared" si="43"/>
        <v>2.9279999999999999</v>
      </c>
      <c r="S149" s="4">
        <f t="shared" si="44"/>
        <v>1.512</v>
      </c>
      <c r="T149" s="4">
        <f t="shared" si="33"/>
        <v>0</v>
      </c>
      <c r="U149" s="4">
        <f t="shared" si="33"/>
        <v>0</v>
      </c>
      <c r="Z149" s="4">
        <f t="shared" si="38"/>
        <v>-2.0000000000002238E-3</v>
      </c>
      <c r="AA149" s="4">
        <f t="shared" si="38"/>
        <v>2.0000000000000018E-3</v>
      </c>
      <c r="AB149" s="3">
        <f t="shared" si="39"/>
        <v>1.51</v>
      </c>
      <c r="AD149" s="4">
        <f t="shared" si="34"/>
        <v>-2.9260000000000002</v>
      </c>
      <c r="AE149" s="4">
        <f t="shared" si="34"/>
        <v>-2.0000000000000018E-3</v>
      </c>
      <c r="AI149" s="3">
        <v>2.44</v>
      </c>
      <c r="AJ149" s="3">
        <v>1.26</v>
      </c>
      <c r="AK149" s="4">
        <f t="shared" si="35"/>
        <v>1</v>
      </c>
      <c r="AL149" s="4">
        <f t="shared" si="35"/>
        <v>1</v>
      </c>
      <c r="AM149" s="4">
        <f t="shared" si="40"/>
        <v>6.0000000000000053E-2</v>
      </c>
      <c r="AN149" s="4">
        <f t="shared" si="40"/>
        <v>6.0000000000000053E-2</v>
      </c>
    </row>
    <row r="150" spans="1:40" ht="19.5" customHeight="1" x14ac:dyDescent="0.25">
      <c r="A150" s="33" t="s">
        <v>164</v>
      </c>
      <c r="B150" s="34"/>
      <c r="C150" s="34"/>
      <c r="D150" s="17" t="s">
        <v>23</v>
      </c>
      <c r="E150" s="18">
        <v>2.44</v>
      </c>
      <c r="F150" s="18">
        <v>1.26</v>
      </c>
      <c r="G150" s="18"/>
      <c r="H150" s="18">
        <f t="shared" si="41"/>
        <v>2.9279999999999999</v>
      </c>
      <c r="I150" s="18">
        <f t="shared" si="42"/>
        <v>1.512</v>
      </c>
      <c r="J150" s="19">
        <f t="shared" si="36"/>
        <v>2.93</v>
      </c>
      <c r="K150" s="19">
        <f t="shared" si="37"/>
        <v>1.51</v>
      </c>
      <c r="N150" s="3" t="e">
        <f>#REF!-#REF!</f>
        <v>#REF!</v>
      </c>
      <c r="P150" s="4">
        <f t="shared" si="32"/>
        <v>2.44</v>
      </c>
      <c r="Q150" s="4">
        <f t="shared" si="32"/>
        <v>1.26</v>
      </c>
      <c r="R150" s="4">
        <f t="shared" si="43"/>
        <v>2.9279999999999999</v>
      </c>
      <c r="S150" s="4">
        <f t="shared" si="44"/>
        <v>1.512</v>
      </c>
      <c r="T150" s="4">
        <f t="shared" si="33"/>
        <v>0</v>
      </c>
      <c r="U150" s="4">
        <f t="shared" si="33"/>
        <v>0</v>
      </c>
      <c r="Z150" s="4">
        <f t="shared" si="38"/>
        <v>-2.0000000000002238E-3</v>
      </c>
      <c r="AA150" s="4">
        <f t="shared" si="38"/>
        <v>2.0000000000000018E-3</v>
      </c>
      <c r="AB150" s="3">
        <f t="shared" si="39"/>
        <v>1.51</v>
      </c>
      <c r="AD150" s="4">
        <f t="shared" si="34"/>
        <v>-2.9260000000000002</v>
      </c>
      <c r="AE150" s="4">
        <f t="shared" si="34"/>
        <v>-2.0000000000000018E-3</v>
      </c>
      <c r="AI150" s="3">
        <v>2.44</v>
      </c>
      <c r="AJ150" s="3">
        <v>1.26</v>
      </c>
      <c r="AK150" s="4">
        <f t="shared" si="35"/>
        <v>1</v>
      </c>
      <c r="AL150" s="4">
        <f t="shared" si="35"/>
        <v>1</v>
      </c>
      <c r="AM150" s="4">
        <f t="shared" si="40"/>
        <v>6.0000000000000053E-2</v>
      </c>
      <c r="AN150" s="4">
        <f t="shared" si="40"/>
        <v>6.0000000000000053E-2</v>
      </c>
    </row>
    <row r="151" spans="1:40" ht="21.75" customHeight="1" x14ac:dyDescent="0.25">
      <c r="A151" s="33" t="s">
        <v>165</v>
      </c>
      <c r="B151" s="34"/>
      <c r="C151" s="34"/>
      <c r="D151" s="17" t="s">
        <v>23</v>
      </c>
      <c r="E151" s="18">
        <v>2.48</v>
      </c>
      <c r="F151" s="18">
        <v>1.22</v>
      </c>
      <c r="G151" s="18"/>
      <c r="H151" s="18">
        <f t="shared" si="41"/>
        <v>2.976</v>
      </c>
      <c r="I151" s="18">
        <f t="shared" si="42"/>
        <v>1.464</v>
      </c>
      <c r="J151" s="19">
        <f t="shared" si="36"/>
        <v>2.98</v>
      </c>
      <c r="K151" s="19">
        <f t="shared" si="37"/>
        <v>1.46</v>
      </c>
      <c r="N151" s="3" t="e">
        <f>#REF!-#REF!</f>
        <v>#REF!</v>
      </c>
      <c r="P151" s="4">
        <f t="shared" si="32"/>
        <v>2.48</v>
      </c>
      <c r="Q151" s="4">
        <f t="shared" si="32"/>
        <v>1.22</v>
      </c>
      <c r="R151" s="4">
        <f t="shared" si="43"/>
        <v>2.976</v>
      </c>
      <c r="S151" s="4">
        <f t="shared" si="44"/>
        <v>1.464</v>
      </c>
      <c r="T151" s="4">
        <f t="shared" si="33"/>
        <v>0</v>
      </c>
      <c r="U151" s="4">
        <f t="shared" si="33"/>
        <v>0</v>
      </c>
      <c r="Z151" s="4">
        <f t="shared" si="38"/>
        <v>-4.0000000000000036E-3</v>
      </c>
      <c r="AA151" s="4">
        <f t="shared" si="38"/>
        <v>4.0000000000000036E-3</v>
      </c>
      <c r="AB151" s="3">
        <f t="shared" si="39"/>
        <v>1.46</v>
      </c>
      <c r="AD151" s="4">
        <f t="shared" si="34"/>
        <v>-2.972</v>
      </c>
      <c r="AE151" s="4">
        <f t="shared" si="34"/>
        <v>-4.0000000000000036E-3</v>
      </c>
      <c r="AI151" s="3">
        <v>2.48</v>
      </c>
      <c r="AJ151" s="3">
        <v>1.22</v>
      </c>
      <c r="AK151" s="4">
        <f t="shared" si="35"/>
        <v>1</v>
      </c>
      <c r="AL151" s="4">
        <f t="shared" si="35"/>
        <v>1</v>
      </c>
      <c r="AM151" s="4">
        <f t="shared" si="40"/>
        <v>6.0000000000000053E-2</v>
      </c>
      <c r="AN151" s="4">
        <f t="shared" si="40"/>
        <v>6.0000000000000053E-2</v>
      </c>
    </row>
    <row r="152" spans="1:40" ht="21.75" customHeight="1" x14ac:dyDescent="0.25">
      <c r="A152" s="33" t="s">
        <v>166</v>
      </c>
      <c r="B152" s="34"/>
      <c r="C152" s="34"/>
      <c r="D152" s="17" t="s">
        <v>23</v>
      </c>
      <c r="E152" s="18" t="e">
        <v>#VALUE!</v>
      </c>
      <c r="F152" s="18" t="e">
        <v>#VALUE!</v>
      </c>
      <c r="G152" s="18"/>
      <c r="H152" s="18" t="e">
        <f t="shared" si="41"/>
        <v>#VALUE!</v>
      </c>
      <c r="I152" s="18" t="e">
        <f t="shared" si="42"/>
        <v>#VALUE!</v>
      </c>
      <c r="J152" s="19" t="e">
        <f t="shared" si="36"/>
        <v>#VALUE!</v>
      </c>
      <c r="K152" s="19" t="e">
        <f t="shared" si="37"/>
        <v>#VALUE!</v>
      </c>
      <c r="N152" s="3" t="e">
        <f>#REF!-#REF!</f>
        <v>#REF!</v>
      </c>
      <c r="P152" s="4" t="e">
        <f t="shared" si="32"/>
        <v>#VALUE!</v>
      </c>
      <c r="Q152" s="4" t="e">
        <f t="shared" si="32"/>
        <v>#VALUE!</v>
      </c>
      <c r="R152" s="4" t="e">
        <f t="shared" si="43"/>
        <v>#VALUE!</v>
      </c>
      <c r="S152" s="4" t="e">
        <f t="shared" si="44"/>
        <v>#VALUE!</v>
      </c>
      <c r="T152" s="4" t="e">
        <f t="shared" si="33"/>
        <v>#VALUE!</v>
      </c>
      <c r="U152" s="4" t="e">
        <f t="shared" si="33"/>
        <v>#VALUE!</v>
      </c>
      <c r="Z152" s="4" t="e">
        <f t="shared" si="38"/>
        <v>#VALUE!</v>
      </c>
      <c r="AA152" s="4" t="e">
        <f t="shared" si="38"/>
        <v>#VALUE!</v>
      </c>
      <c r="AB152" s="3" t="e">
        <f t="shared" si="39"/>
        <v>#VALUE!</v>
      </c>
      <c r="AD152" s="4" t="e">
        <f t="shared" si="34"/>
        <v>#VALUE!</v>
      </c>
      <c r="AE152" s="4" t="e">
        <f t="shared" si="34"/>
        <v>#VALUE!</v>
      </c>
      <c r="AI152" s="3" t="e">
        <v>#VALUE!</v>
      </c>
      <c r="AJ152" s="3" t="e">
        <v>#VALUE!</v>
      </c>
      <c r="AK152" s="4" t="e">
        <f t="shared" si="35"/>
        <v>#VALUE!</v>
      </c>
      <c r="AL152" s="4" t="e">
        <f t="shared" si="35"/>
        <v>#VALUE!</v>
      </c>
      <c r="AM152" s="4" t="e">
        <f t="shared" si="40"/>
        <v>#VALUE!</v>
      </c>
      <c r="AN152" s="4" t="e">
        <f t="shared" si="40"/>
        <v>#VALUE!</v>
      </c>
    </row>
    <row r="153" spans="1:40" ht="20.25" customHeight="1" x14ac:dyDescent="0.25">
      <c r="A153" s="33" t="s">
        <v>167</v>
      </c>
      <c r="B153" s="34"/>
      <c r="C153" s="34"/>
      <c r="D153" s="17" t="s">
        <v>23</v>
      </c>
      <c r="E153" s="18">
        <v>1.98</v>
      </c>
      <c r="F153" s="18">
        <v>1.0900000000000001</v>
      </c>
      <c r="G153" s="18"/>
      <c r="H153" s="18">
        <f t="shared" si="41"/>
        <v>2.3759999999999999</v>
      </c>
      <c r="I153" s="18">
        <f t="shared" si="42"/>
        <v>1.3080000000000001</v>
      </c>
      <c r="J153" s="19">
        <f t="shared" si="36"/>
        <v>2.38</v>
      </c>
      <c r="K153" s="19">
        <f t="shared" si="37"/>
        <v>1.31</v>
      </c>
      <c r="N153" s="3" t="e">
        <f>#REF!-#REF!</f>
        <v>#REF!</v>
      </c>
      <c r="P153" s="4">
        <f t="shared" si="32"/>
        <v>1.98</v>
      </c>
      <c r="Q153" s="4">
        <f t="shared" si="32"/>
        <v>1.0900000000000001</v>
      </c>
      <c r="R153" s="4">
        <f t="shared" si="43"/>
        <v>2.3759999999999999</v>
      </c>
      <c r="S153" s="4">
        <f t="shared" si="44"/>
        <v>1.3080000000000001</v>
      </c>
      <c r="T153" s="4">
        <f t="shared" si="33"/>
        <v>0</v>
      </c>
      <c r="U153" s="4">
        <f t="shared" si="33"/>
        <v>0</v>
      </c>
      <c r="Z153" s="4">
        <f t="shared" si="38"/>
        <v>-4.0000000000000036E-3</v>
      </c>
      <c r="AA153" s="4">
        <f t="shared" si="38"/>
        <v>-2.0000000000000018E-3</v>
      </c>
      <c r="AB153" s="3">
        <f t="shared" si="39"/>
        <v>1.31</v>
      </c>
      <c r="AD153" s="4">
        <f t="shared" si="34"/>
        <v>-2.3780000000000001</v>
      </c>
      <c r="AE153" s="4">
        <f t="shared" si="34"/>
        <v>2.0000000000000018E-3</v>
      </c>
      <c r="AI153" s="3">
        <v>1.98</v>
      </c>
      <c r="AJ153" s="3">
        <v>1.0900000000000001</v>
      </c>
      <c r="AK153" s="4">
        <f t="shared" si="35"/>
        <v>1</v>
      </c>
      <c r="AL153" s="4">
        <f t="shared" si="35"/>
        <v>1</v>
      </c>
      <c r="AM153" s="4">
        <f t="shared" si="40"/>
        <v>6.0000000000000053E-2</v>
      </c>
      <c r="AN153" s="4">
        <f t="shared" si="40"/>
        <v>6.0000000000000053E-2</v>
      </c>
    </row>
    <row r="154" spans="1:40" ht="18" customHeight="1" x14ac:dyDescent="0.25">
      <c r="A154" s="33" t="s">
        <v>168</v>
      </c>
      <c r="B154" s="34"/>
      <c r="C154" s="34"/>
      <c r="D154" s="17" t="s">
        <v>23</v>
      </c>
      <c r="E154" s="18">
        <v>2.19</v>
      </c>
      <c r="F154" s="18">
        <v>1.2</v>
      </c>
      <c r="G154" s="18"/>
      <c r="H154" s="18">
        <f t="shared" si="41"/>
        <v>2.6279999999999997</v>
      </c>
      <c r="I154" s="18">
        <f t="shared" si="42"/>
        <v>1.44</v>
      </c>
      <c r="J154" s="19">
        <f t="shared" si="36"/>
        <v>2.63</v>
      </c>
      <c r="K154" s="19">
        <f t="shared" si="37"/>
        <v>1.44</v>
      </c>
      <c r="N154" s="3" t="e">
        <f>#REF!-#REF!</f>
        <v>#REF!</v>
      </c>
      <c r="P154" s="4">
        <f t="shared" si="32"/>
        <v>2.19</v>
      </c>
      <c r="Q154" s="4">
        <f t="shared" si="32"/>
        <v>1.2</v>
      </c>
      <c r="R154" s="4">
        <f t="shared" si="43"/>
        <v>2.6279999999999997</v>
      </c>
      <c r="S154" s="4">
        <f t="shared" si="44"/>
        <v>1.44</v>
      </c>
      <c r="T154" s="4">
        <f t="shared" si="33"/>
        <v>0</v>
      </c>
      <c r="U154" s="4">
        <f t="shared" si="33"/>
        <v>0</v>
      </c>
      <c r="Z154" s="4">
        <f t="shared" si="38"/>
        <v>-2.0000000000002238E-3</v>
      </c>
      <c r="AA154" s="4">
        <f t="shared" si="38"/>
        <v>0</v>
      </c>
      <c r="AB154" s="3">
        <f t="shared" si="39"/>
        <v>1.44</v>
      </c>
      <c r="AD154" s="4">
        <f t="shared" si="34"/>
        <v>-2.6279999999999997</v>
      </c>
      <c r="AE154" s="4">
        <f t="shared" si="34"/>
        <v>0</v>
      </c>
      <c r="AI154" s="3">
        <v>2.19</v>
      </c>
      <c r="AJ154" s="3">
        <v>1.2</v>
      </c>
      <c r="AK154" s="4">
        <f t="shared" si="35"/>
        <v>1</v>
      </c>
      <c r="AL154" s="4">
        <f t="shared" si="35"/>
        <v>1</v>
      </c>
      <c r="AM154" s="4">
        <f t="shared" si="40"/>
        <v>6.0000000000000053E-2</v>
      </c>
      <c r="AN154" s="4">
        <f t="shared" si="40"/>
        <v>6.0000000000000053E-2</v>
      </c>
    </row>
    <row r="155" spans="1:40" ht="21.75" customHeight="1" x14ac:dyDescent="0.25">
      <c r="A155" s="33" t="s">
        <v>169</v>
      </c>
      <c r="B155" s="34"/>
      <c r="C155" s="34"/>
      <c r="D155" s="17" t="s">
        <v>23</v>
      </c>
      <c r="E155" s="18">
        <v>3.04</v>
      </c>
      <c r="F155" s="18">
        <v>2.2599999999999998</v>
      </c>
      <c r="G155" s="18"/>
      <c r="H155" s="18">
        <f t="shared" si="41"/>
        <v>3.6479999999999997</v>
      </c>
      <c r="I155" s="18">
        <f t="shared" si="42"/>
        <v>2.7119999999999997</v>
      </c>
      <c r="J155" s="19">
        <f t="shared" si="36"/>
        <v>3.65</v>
      </c>
      <c r="K155" s="19">
        <f t="shared" si="37"/>
        <v>2.71</v>
      </c>
      <c r="N155" s="3" t="e">
        <f>#REF!-#REF!</f>
        <v>#REF!</v>
      </c>
      <c r="P155" s="4">
        <f t="shared" si="32"/>
        <v>3.04</v>
      </c>
      <c r="Q155" s="4">
        <f t="shared" si="32"/>
        <v>2.2599999999999998</v>
      </c>
      <c r="R155" s="4">
        <f t="shared" si="43"/>
        <v>3.6479999999999997</v>
      </c>
      <c r="S155" s="4">
        <f t="shared" si="44"/>
        <v>2.7119999999999997</v>
      </c>
      <c r="T155" s="4">
        <f t="shared" si="33"/>
        <v>0</v>
      </c>
      <c r="U155" s="4">
        <f t="shared" si="33"/>
        <v>0</v>
      </c>
      <c r="Z155" s="4">
        <f t="shared" si="38"/>
        <v>-2.0000000000002238E-3</v>
      </c>
      <c r="AA155" s="4">
        <f t="shared" si="38"/>
        <v>1.9999999999997797E-3</v>
      </c>
      <c r="AB155" s="3">
        <f t="shared" si="39"/>
        <v>2.71</v>
      </c>
      <c r="AD155" s="4">
        <f t="shared" si="34"/>
        <v>-3.6459999999999999</v>
      </c>
      <c r="AE155" s="4">
        <f t="shared" si="34"/>
        <v>-1.9999999999997797E-3</v>
      </c>
      <c r="AI155" s="3">
        <v>3.04</v>
      </c>
      <c r="AJ155" s="3">
        <v>2.2599999999999998</v>
      </c>
      <c r="AK155" s="4">
        <f t="shared" si="35"/>
        <v>1</v>
      </c>
      <c r="AL155" s="4">
        <f t="shared" si="35"/>
        <v>1</v>
      </c>
      <c r="AM155" s="4">
        <f t="shared" si="40"/>
        <v>6.0000000000000053E-2</v>
      </c>
      <c r="AN155" s="4">
        <f t="shared" si="40"/>
        <v>6.0000000000000053E-2</v>
      </c>
    </row>
    <row r="156" spans="1:40" ht="21.75" customHeight="1" x14ac:dyDescent="0.25">
      <c r="A156" s="33" t="s">
        <v>170</v>
      </c>
      <c r="B156" s="34"/>
      <c r="C156" s="34"/>
      <c r="D156" s="17" t="s">
        <v>23</v>
      </c>
      <c r="E156" s="18">
        <v>1.87</v>
      </c>
      <c r="F156" s="18">
        <v>1.2</v>
      </c>
      <c r="G156" s="18"/>
      <c r="H156" s="18">
        <f t="shared" si="41"/>
        <v>2.2440000000000002</v>
      </c>
      <c r="I156" s="18">
        <f t="shared" si="42"/>
        <v>1.44</v>
      </c>
      <c r="J156" s="19">
        <f t="shared" si="36"/>
        <v>2.2400000000000002</v>
      </c>
      <c r="K156" s="19">
        <f t="shared" si="37"/>
        <v>1.44</v>
      </c>
      <c r="N156" s="3" t="e">
        <f>#REF!-#REF!</f>
        <v>#REF!</v>
      </c>
      <c r="P156" s="4">
        <f t="shared" si="32"/>
        <v>1.87</v>
      </c>
      <c r="Q156" s="4">
        <f t="shared" si="32"/>
        <v>1.2</v>
      </c>
      <c r="R156" s="4">
        <f t="shared" si="43"/>
        <v>2.2440000000000002</v>
      </c>
      <c r="S156" s="4">
        <f t="shared" si="44"/>
        <v>1.44</v>
      </c>
      <c r="T156" s="4">
        <f t="shared" si="33"/>
        <v>0</v>
      </c>
      <c r="U156" s="4">
        <f t="shared" si="33"/>
        <v>0</v>
      </c>
      <c r="Z156" s="4">
        <f t="shared" si="38"/>
        <v>4.0000000000000036E-3</v>
      </c>
      <c r="AA156" s="4">
        <f t="shared" si="38"/>
        <v>0</v>
      </c>
      <c r="AB156" s="3">
        <f t="shared" si="39"/>
        <v>1.44</v>
      </c>
      <c r="AD156" s="4">
        <f t="shared" si="34"/>
        <v>-2.2440000000000002</v>
      </c>
      <c r="AE156" s="4">
        <f t="shared" si="34"/>
        <v>0</v>
      </c>
      <c r="AI156" s="3">
        <v>1.87</v>
      </c>
      <c r="AJ156" s="3">
        <v>1.2</v>
      </c>
      <c r="AK156" s="4">
        <f t="shared" si="35"/>
        <v>1</v>
      </c>
      <c r="AL156" s="4">
        <f t="shared" si="35"/>
        <v>1</v>
      </c>
      <c r="AM156" s="4">
        <f t="shared" si="40"/>
        <v>6.0000000000000053E-2</v>
      </c>
      <c r="AN156" s="4">
        <f t="shared" si="40"/>
        <v>6.0000000000000053E-2</v>
      </c>
    </row>
    <row r="157" spans="1:40" s="20" customFormat="1" ht="19.5" customHeight="1" x14ac:dyDescent="0.25">
      <c r="A157" s="33" t="s">
        <v>171</v>
      </c>
      <c r="B157" s="34"/>
      <c r="C157" s="34"/>
      <c r="D157" s="17" t="s">
        <v>23</v>
      </c>
      <c r="E157" s="18">
        <v>2.57</v>
      </c>
      <c r="F157" s="18">
        <v>1.39</v>
      </c>
      <c r="G157" s="18"/>
      <c r="H157" s="18">
        <f t="shared" si="41"/>
        <v>3.0839999999999996</v>
      </c>
      <c r="I157" s="18">
        <f t="shared" si="42"/>
        <v>1.6679999999999999</v>
      </c>
      <c r="J157" s="19">
        <f t="shared" si="36"/>
        <v>3.08</v>
      </c>
      <c r="K157" s="19">
        <f t="shared" si="37"/>
        <v>1.67</v>
      </c>
      <c r="N157" s="20" t="e">
        <f>#REF!-#REF!</f>
        <v>#REF!</v>
      </c>
      <c r="P157" s="21">
        <f t="shared" si="32"/>
        <v>2.57</v>
      </c>
      <c r="Q157" s="21">
        <f t="shared" si="32"/>
        <v>1.39</v>
      </c>
      <c r="R157" s="21">
        <f t="shared" si="43"/>
        <v>3.0839999999999996</v>
      </c>
      <c r="S157" s="21">
        <f t="shared" si="44"/>
        <v>1.6679999999999999</v>
      </c>
      <c r="T157" s="21">
        <f t="shared" si="33"/>
        <v>0</v>
      </c>
      <c r="U157" s="21">
        <f t="shared" si="33"/>
        <v>0</v>
      </c>
      <c r="Z157" s="21">
        <f t="shared" si="38"/>
        <v>3.9999999999995595E-3</v>
      </c>
      <c r="AA157" s="21">
        <f t="shared" si="38"/>
        <v>-2.0000000000000018E-3</v>
      </c>
      <c r="AB157" s="20">
        <f t="shared" si="39"/>
        <v>1.67</v>
      </c>
      <c r="AD157" s="21">
        <f t="shared" si="34"/>
        <v>-3.0859999999999994</v>
      </c>
      <c r="AE157" s="21">
        <f t="shared" si="34"/>
        <v>2.0000000000000018E-3</v>
      </c>
      <c r="AI157" s="20">
        <v>2.57</v>
      </c>
      <c r="AJ157" s="20">
        <v>1.39</v>
      </c>
      <c r="AK157" s="4">
        <f t="shared" si="35"/>
        <v>1</v>
      </c>
      <c r="AL157" s="4">
        <f t="shared" si="35"/>
        <v>1</v>
      </c>
      <c r="AM157" s="4">
        <f t="shared" si="40"/>
        <v>6.0000000000000053E-2</v>
      </c>
      <c r="AN157" s="4">
        <f t="shared" si="40"/>
        <v>6.0000000000000053E-2</v>
      </c>
    </row>
    <row r="158" spans="1:40" ht="18.75" customHeight="1" x14ac:dyDescent="0.25">
      <c r="A158" s="33" t="s">
        <v>172</v>
      </c>
      <c r="B158" s="34"/>
      <c r="C158" s="34"/>
      <c r="D158" s="17" t="s">
        <v>23</v>
      </c>
      <c r="E158" s="18">
        <v>2.57</v>
      </c>
      <c r="F158" s="18">
        <v>1.39</v>
      </c>
      <c r="G158" s="18"/>
      <c r="H158" s="18">
        <f t="shared" si="41"/>
        <v>3.0839999999999996</v>
      </c>
      <c r="I158" s="18">
        <f t="shared" si="42"/>
        <v>1.6679999999999999</v>
      </c>
      <c r="J158" s="19">
        <f t="shared" si="36"/>
        <v>3.08</v>
      </c>
      <c r="K158" s="19">
        <f t="shared" si="37"/>
        <v>1.67</v>
      </c>
      <c r="N158" s="3" t="e">
        <f>#REF!-#REF!</f>
        <v>#REF!</v>
      </c>
      <c r="P158" s="4">
        <f t="shared" si="32"/>
        <v>2.57</v>
      </c>
      <c r="Q158" s="4">
        <f t="shared" si="32"/>
        <v>1.39</v>
      </c>
      <c r="R158" s="4">
        <f t="shared" si="43"/>
        <v>3.0839999999999996</v>
      </c>
      <c r="S158" s="4">
        <f t="shared" si="44"/>
        <v>1.6679999999999999</v>
      </c>
      <c r="T158" s="4">
        <f t="shared" si="33"/>
        <v>0</v>
      </c>
      <c r="U158" s="4">
        <f t="shared" si="33"/>
        <v>0</v>
      </c>
      <c r="Z158" s="4">
        <f t="shared" si="38"/>
        <v>3.9999999999995595E-3</v>
      </c>
      <c r="AA158" s="4">
        <f t="shared" si="38"/>
        <v>-2.0000000000000018E-3</v>
      </c>
      <c r="AB158" s="3">
        <f t="shared" si="39"/>
        <v>1.67</v>
      </c>
      <c r="AD158" s="4">
        <f t="shared" si="34"/>
        <v>-3.0859999999999994</v>
      </c>
      <c r="AE158" s="4">
        <f t="shared" si="34"/>
        <v>2.0000000000000018E-3</v>
      </c>
      <c r="AI158" s="3">
        <v>2.57</v>
      </c>
      <c r="AJ158" s="3">
        <v>1.39</v>
      </c>
      <c r="AK158" s="4">
        <f t="shared" si="35"/>
        <v>1</v>
      </c>
      <c r="AL158" s="4">
        <f t="shared" si="35"/>
        <v>1</v>
      </c>
      <c r="AM158" s="4">
        <f t="shared" si="40"/>
        <v>6.0000000000000053E-2</v>
      </c>
      <c r="AN158" s="4">
        <f t="shared" si="40"/>
        <v>6.0000000000000053E-2</v>
      </c>
    </row>
    <row r="159" spans="1:40" ht="19.5" customHeight="1" x14ac:dyDescent="0.25">
      <c r="A159" s="33" t="s">
        <v>173</v>
      </c>
      <c r="B159" s="34"/>
      <c r="C159" s="34"/>
      <c r="D159" s="17" t="s">
        <v>23</v>
      </c>
      <c r="E159" s="18">
        <v>2.57</v>
      </c>
      <c r="F159" s="18">
        <v>1.39</v>
      </c>
      <c r="G159" s="18"/>
      <c r="H159" s="18">
        <f t="shared" si="41"/>
        <v>3.0839999999999996</v>
      </c>
      <c r="I159" s="18">
        <f t="shared" si="42"/>
        <v>1.6679999999999999</v>
      </c>
      <c r="J159" s="19">
        <f t="shared" si="36"/>
        <v>3.08</v>
      </c>
      <c r="K159" s="19">
        <f t="shared" si="37"/>
        <v>1.67</v>
      </c>
      <c r="N159" s="3" t="e">
        <f>#REF!-#REF!</f>
        <v>#REF!</v>
      </c>
      <c r="P159" s="4">
        <f t="shared" si="32"/>
        <v>2.57</v>
      </c>
      <c r="Q159" s="4">
        <f t="shared" si="32"/>
        <v>1.39</v>
      </c>
      <c r="R159" s="4">
        <f t="shared" si="43"/>
        <v>3.0839999999999996</v>
      </c>
      <c r="S159" s="4">
        <f t="shared" si="44"/>
        <v>1.6679999999999999</v>
      </c>
      <c r="T159" s="4">
        <f t="shared" si="33"/>
        <v>0</v>
      </c>
      <c r="U159" s="4">
        <f t="shared" si="33"/>
        <v>0</v>
      </c>
      <c r="Z159" s="4">
        <f t="shared" si="38"/>
        <v>3.9999999999995595E-3</v>
      </c>
      <c r="AA159" s="4">
        <f t="shared" si="38"/>
        <v>-2.0000000000000018E-3</v>
      </c>
      <c r="AB159" s="3">
        <f t="shared" si="39"/>
        <v>1.67</v>
      </c>
      <c r="AD159" s="4">
        <f t="shared" si="34"/>
        <v>-3.0859999999999994</v>
      </c>
      <c r="AE159" s="4">
        <f t="shared" si="34"/>
        <v>2.0000000000000018E-3</v>
      </c>
      <c r="AI159" s="3">
        <v>2.57</v>
      </c>
      <c r="AJ159" s="3">
        <v>1.39</v>
      </c>
      <c r="AK159" s="4">
        <f t="shared" si="35"/>
        <v>1</v>
      </c>
      <c r="AL159" s="4">
        <f t="shared" si="35"/>
        <v>1</v>
      </c>
      <c r="AM159" s="4">
        <f t="shared" si="40"/>
        <v>6.0000000000000053E-2</v>
      </c>
      <c r="AN159" s="4">
        <f t="shared" si="40"/>
        <v>6.0000000000000053E-2</v>
      </c>
    </row>
    <row r="160" spans="1:40" ht="16.5" customHeight="1" x14ac:dyDescent="0.25">
      <c r="A160" s="33" t="s">
        <v>174</v>
      </c>
      <c r="B160" s="34"/>
      <c r="C160" s="34"/>
      <c r="D160" s="17" t="s">
        <v>23</v>
      </c>
      <c r="E160" s="18" t="e">
        <v>#VALUE!</v>
      </c>
      <c r="F160" s="18" t="e">
        <v>#VALUE!</v>
      </c>
      <c r="G160" s="18"/>
      <c r="H160" s="18" t="e">
        <f t="shared" si="41"/>
        <v>#VALUE!</v>
      </c>
      <c r="I160" s="18" t="e">
        <f t="shared" si="42"/>
        <v>#VALUE!</v>
      </c>
      <c r="J160" s="19" t="e">
        <f t="shared" si="36"/>
        <v>#VALUE!</v>
      </c>
      <c r="K160" s="19" t="e">
        <f t="shared" si="37"/>
        <v>#VALUE!</v>
      </c>
      <c r="N160" s="3" t="e">
        <f>#REF!-#REF!</f>
        <v>#REF!</v>
      </c>
      <c r="P160" s="4" t="e">
        <f t="shared" si="32"/>
        <v>#VALUE!</v>
      </c>
      <c r="Q160" s="4" t="e">
        <f t="shared" si="32"/>
        <v>#VALUE!</v>
      </c>
      <c r="R160" s="4" t="e">
        <f t="shared" si="43"/>
        <v>#VALUE!</v>
      </c>
      <c r="S160" s="4" t="e">
        <f t="shared" si="44"/>
        <v>#VALUE!</v>
      </c>
      <c r="T160" s="4" t="e">
        <f t="shared" si="33"/>
        <v>#VALUE!</v>
      </c>
      <c r="U160" s="4" t="e">
        <f t="shared" si="33"/>
        <v>#VALUE!</v>
      </c>
      <c r="Z160" s="4" t="e">
        <f t="shared" si="38"/>
        <v>#VALUE!</v>
      </c>
      <c r="AA160" s="4" t="e">
        <f t="shared" si="38"/>
        <v>#VALUE!</v>
      </c>
      <c r="AB160" s="3" t="e">
        <f t="shared" si="39"/>
        <v>#VALUE!</v>
      </c>
      <c r="AD160" s="4" t="e">
        <f t="shared" si="34"/>
        <v>#VALUE!</v>
      </c>
      <c r="AE160" s="4" t="e">
        <f t="shared" si="34"/>
        <v>#VALUE!</v>
      </c>
      <c r="AI160" s="3" t="e">
        <v>#VALUE!</v>
      </c>
      <c r="AJ160" s="3" t="e">
        <v>#VALUE!</v>
      </c>
      <c r="AK160" s="4" t="e">
        <f t="shared" si="35"/>
        <v>#VALUE!</v>
      </c>
      <c r="AL160" s="4" t="e">
        <f t="shared" si="35"/>
        <v>#VALUE!</v>
      </c>
      <c r="AM160" s="4" t="e">
        <f t="shared" si="40"/>
        <v>#VALUE!</v>
      </c>
      <c r="AN160" s="4" t="e">
        <f t="shared" si="40"/>
        <v>#VALUE!</v>
      </c>
    </row>
    <row r="161" spans="1:40" ht="18" customHeight="1" x14ac:dyDescent="0.25">
      <c r="A161" s="33" t="s">
        <v>175</v>
      </c>
      <c r="B161" s="34"/>
      <c r="C161" s="34"/>
      <c r="D161" s="17" t="s">
        <v>23</v>
      </c>
      <c r="E161" s="18">
        <v>2.68</v>
      </c>
      <c r="F161" s="18">
        <v>1.36</v>
      </c>
      <c r="G161" s="18"/>
      <c r="H161" s="18">
        <f t="shared" si="41"/>
        <v>3.2160000000000002</v>
      </c>
      <c r="I161" s="18">
        <f t="shared" si="42"/>
        <v>1.6320000000000001</v>
      </c>
      <c r="J161" s="19">
        <f t="shared" si="36"/>
        <v>3.22</v>
      </c>
      <c r="K161" s="19">
        <f t="shared" si="37"/>
        <v>1.63</v>
      </c>
      <c r="N161" s="3" t="e">
        <f>#REF!-#REF!</f>
        <v>#REF!</v>
      </c>
      <c r="P161" s="4">
        <f t="shared" ref="P161:Q192" si="45">ROUND(E161,2)</f>
        <v>2.68</v>
      </c>
      <c r="Q161" s="4">
        <f t="shared" si="45"/>
        <v>1.36</v>
      </c>
      <c r="R161" s="4">
        <f t="shared" si="43"/>
        <v>3.2160000000000002</v>
      </c>
      <c r="S161" s="4">
        <f t="shared" si="44"/>
        <v>1.6320000000000001</v>
      </c>
      <c r="T161" s="4">
        <f t="shared" ref="T161:U192" si="46">H161-R161</f>
        <v>0</v>
      </c>
      <c r="U161" s="4">
        <f t="shared" si="46"/>
        <v>0</v>
      </c>
      <c r="Z161" s="4">
        <f t="shared" si="38"/>
        <v>-4.0000000000000036E-3</v>
      </c>
      <c r="AA161" s="4">
        <f t="shared" si="38"/>
        <v>2.0000000000002238E-3</v>
      </c>
      <c r="AB161" s="3">
        <f t="shared" si="39"/>
        <v>1.63</v>
      </c>
      <c r="AD161" s="4">
        <f t="shared" si="34"/>
        <v>-3.214</v>
      </c>
      <c r="AE161" s="4">
        <f t="shared" si="34"/>
        <v>-2.0000000000002238E-3</v>
      </c>
      <c r="AI161" s="3">
        <v>2.68</v>
      </c>
      <c r="AJ161" s="3">
        <v>1.36</v>
      </c>
      <c r="AK161" s="4">
        <f t="shared" si="35"/>
        <v>1</v>
      </c>
      <c r="AL161" s="4">
        <f t="shared" si="35"/>
        <v>1</v>
      </c>
      <c r="AM161" s="4">
        <f t="shared" si="40"/>
        <v>6.0000000000000053E-2</v>
      </c>
      <c r="AN161" s="4">
        <f t="shared" si="40"/>
        <v>6.0000000000000053E-2</v>
      </c>
    </row>
    <row r="162" spans="1:40" ht="21.75" customHeight="1" x14ac:dyDescent="0.25">
      <c r="A162" s="33" t="s">
        <v>176</v>
      </c>
      <c r="B162" s="34"/>
      <c r="C162" s="34"/>
      <c r="D162" s="17" t="s">
        <v>23</v>
      </c>
      <c r="E162" s="18" t="e">
        <v>#VALUE!</v>
      </c>
      <c r="F162" s="18" t="e">
        <v>#VALUE!</v>
      </c>
      <c r="G162" s="18"/>
      <c r="H162" s="18" t="e">
        <f t="shared" si="41"/>
        <v>#VALUE!</v>
      </c>
      <c r="I162" s="18" t="e">
        <f t="shared" si="42"/>
        <v>#VALUE!</v>
      </c>
      <c r="J162" s="19" t="e">
        <f t="shared" si="36"/>
        <v>#VALUE!</v>
      </c>
      <c r="K162" s="19" t="e">
        <f t="shared" si="37"/>
        <v>#VALUE!</v>
      </c>
      <c r="N162" s="3" t="e">
        <f>#REF!-#REF!</f>
        <v>#REF!</v>
      </c>
      <c r="P162" s="4" t="e">
        <f t="shared" si="45"/>
        <v>#VALUE!</v>
      </c>
      <c r="Q162" s="4" t="e">
        <f t="shared" si="45"/>
        <v>#VALUE!</v>
      </c>
      <c r="R162" s="4" t="e">
        <f t="shared" si="43"/>
        <v>#VALUE!</v>
      </c>
      <c r="S162" s="4" t="e">
        <f t="shared" si="44"/>
        <v>#VALUE!</v>
      </c>
      <c r="T162" s="4" t="e">
        <f t="shared" si="46"/>
        <v>#VALUE!</v>
      </c>
      <c r="U162" s="4" t="e">
        <f t="shared" si="46"/>
        <v>#VALUE!</v>
      </c>
      <c r="Z162" s="4" t="e">
        <f t="shared" si="38"/>
        <v>#VALUE!</v>
      </c>
      <c r="AA162" s="4" t="e">
        <f t="shared" si="38"/>
        <v>#VALUE!</v>
      </c>
      <c r="AB162" s="3" t="e">
        <f t="shared" si="39"/>
        <v>#VALUE!</v>
      </c>
      <c r="AD162" s="4" t="e">
        <f t="shared" si="34"/>
        <v>#VALUE!</v>
      </c>
      <c r="AE162" s="4" t="e">
        <f t="shared" si="34"/>
        <v>#VALUE!</v>
      </c>
      <c r="AI162" s="3" t="e">
        <v>#VALUE!</v>
      </c>
      <c r="AJ162" s="3" t="e">
        <v>#VALUE!</v>
      </c>
      <c r="AK162" s="4" t="e">
        <f t="shared" si="35"/>
        <v>#VALUE!</v>
      </c>
      <c r="AL162" s="4" t="e">
        <f t="shared" si="35"/>
        <v>#VALUE!</v>
      </c>
      <c r="AM162" s="4" t="e">
        <f t="shared" si="40"/>
        <v>#VALUE!</v>
      </c>
      <c r="AN162" s="4" t="e">
        <f t="shared" si="40"/>
        <v>#VALUE!</v>
      </c>
    </row>
    <row r="163" spans="1:40" s="20" customFormat="1" ht="19.5" customHeight="1" x14ac:dyDescent="0.25">
      <c r="A163" s="33" t="s">
        <v>177</v>
      </c>
      <c r="B163" s="34"/>
      <c r="C163" s="34"/>
      <c r="D163" s="17" t="s">
        <v>23</v>
      </c>
      <c r="E163" s="18">
        <v>2.5499999999999998</v>
      </c>
      <c r="F163" s="18">
        <v>1.52</v>
      </c>
      <c r="G163" s="18"/>
      <c r="H163" s="18">
        <f t="shared" si="41"/>
        <v>3.0599999999999996</v>
      </c>
      <c r="I163" s="18">
        <f t="shared" si="42"/>
        <v>1.8239999999999998</v>
      </c>
      <c r="J163" s="19">
        <f t="shared" si="36"/>
        <v>3.06</v>
      </c>
      <c r="K163" s="19">
        <f t="shared" si="37"/>
        <v>1.82</v>
      </c>
      <c r="N163" s="20" t="e">
        <f>#REF!-#REF!</f>
        <v>#REF!</v>
      </c>
      <c r="P163" s="21">
        <f t="shared" si="45"/>
        <v>2.5499999999999998</v>
      </c>
      <c r="Q163" s="21">
        <f t="shared" si="45"/>
        <v>1.52</v>
      </c>
      <c r="R163" s="21">
        <f t="shared" si="43"/>
        <v>3.0599999999999996</v>
      </c>
      <c r="S163" s="21">
        <f t="shared" si="44"/>
        <v>1.8239999999999998</v>
      </c>
      <c r="T163" s="21">
        <f t="shared" si="46"/>
        <v>0</v>
      </c>
      <c r="U163" s="21">
        <f t="shared" si="46"/>
        <v>0</v>
      </c>
      <c r="Z163" s="21">
        <f t="shared" si="38"/>
        <v>0</v>
      </c>
      <c r="AA163" s="21">
        <f t="shared" si="38"/>
        <v>3.9999999999997815E-3</v>
      </c>
      <c r="AB163" s="20">
        <f t="shared" si="39"/>
        <v>1.82</v>
      </c>
      <c r="AD163" s="21">
        <f t="shared" si="34"/>
        <v>-3.056</v>
      </c>
      <c r="AE163" s="21">
        <f t="shared" si="34"/>
        <v>-3.9999999999997815E-3</v>
      </c>
      <c r="AI163" s="20">
        <v>2.5499999999999998</v>
      </c>
      <c r="AJ163" s="20">
        <v>1.52</v>
      </c>
      <c r="AK163" s="4">
        <f t="shared" si="35"/>
        <v>1</v>
      </c>
      <c r="AL163" s="4">
        <f t="shared" si="35"/>
        <v>1</v>
      </c>
      <c r="AM163" s="4">
        <f t="shared" si="40"/>
        <v>6.0000000000000053E-2</v>
      </c>
      <c r="AN163" s="4">
        <f t="shared" si="40"/>
        <v>6.0000000000000053E-2</v>
      </c>
    </row>
    <row r="164" spans="1:40" ht="20.25" customHeight="1" x14ac:dyDescent="0.25">
      <c r="A164" s="33" t="s">
        <v>178</v>
      </c>
      <c r="B164" s="34"/>
      <c r="C164" s="34"/>
      <c r="D164" s="17" t="s">
        <v>23</v>
      </c>
      <c r="E164" s="18" t="e">
        <v>#VALUE!</v>
      </c>
      <c r="F164" s="18" t="e">
        <v>#VALUE!</v>
      </c>
      <c r="G164" s="18"/>
      <c r="H164" s="18" t="e">
        <f t="shared" si="41"/>
        <v>#VALUE!</v>
      </c>
      <c r="I164" s="18" t="e">
        <f t="shared" si="42"/>
        <v>#VALUE!</v>
      </c>
      <c r="J164" s="19" t="e">
        <f t="shared" si="36"/>
        <v>#VALUE!</v>
      </c>
      <c r="K164" s="19" t="e">
        <f t="shared" si="37"/>
        <v>#VALUE!</v>
      </c>
      <c r="N164" s="3" t="e">
        <f>#REF!-#REF!</f>
        <v>#REF!</v>
      </c>
      <c r="P164" s="4" t="e">
        <f t="shared" si="45"/>
        <v>#VALUE!</v>
      </c>
      <c r="Q164" s="4" t="e">
        <f t="shared" si="45"/>
        <v>#VALUE!</v>
      </c>
      <c r="R164" s="4" t="e">
        <f t="shared" si="43"/>
        <v>#VALUE!</v>
      </c>
      <c r="S164" s="4" t="e">
        <f t="shared" si="44"/>
        <v>#VALUE!</v>
      </c>
      <c r="T164" s="4" t="e">
        <f t="shared" si="46"/>
        <v>#VALUE!</v>
      </c>
      <c r="U164" s="4" t="e">
        <f t="shared" si="46"/>
        <v>#VALUE!</v>
      </c>
      <c r="Z164" s="4" t="e">
        <f t="shared" si="38"/>
        <v>#VALUE!</v>
      </c>
      <c r="AA164" s="4" t="e">
        <f t="shared" si="38"/>
        <v>#VALUE!</v>
      </c>
      <c r="AB164" s="3" t="e">
        <f t="shared" si="39"/>
        <v>#VALUE!</v>
      </c>
      <c r="AD164" s="4" t="e">
        <f t="shared" si="34"/>
        <v>#VALUE!</v>
      </c>
      <c r="AE164" s="4" t="e">
        <f t="shared" si="34"/>
        <v>#VALUE!</v>
      </c>
      <c r="AI164" s="3" t="e">
        <v>#VALUE!</v>
      </c>
      <c r="AJ164" s="3" t="e">
        <v>#VALUE!</v>
      </c>
      <c r="AK164" s="4" t="e">
        <f t="shared" si="35"/>
        <v>#VALUE!</v>
      </c>
      <c r="AL164" s="4" t="e">
        <f t="shared" si="35"/>
        <v>#VALUE!</v>
      </c>
      <c r="AM164" s="4" t="e">
        <f t="shared" si="40"/>
        <v>#VALUE!</v>
      </c>
      <c r="AN164" s="4" t="e">
        <f t="shared" si="40"/>
        <v>#VALUE!</v>
      </c>
    </row>
    <row r="165" spans="1:40" s="20" customFormat="1" ht="16.5" customHeight="1" x14ac:dyDescent="0.25">
      <c r="A165" s="33" t="s">
        <v>179</v>
      </c>
      <c r="B165" s="34"/>
      <c r="C165" s="34"/>
      <c r="D165" s="17" t="s">
        <v>23</v>
      </c>
      <c r="E165" s="18">
        <v>1.39</v>
      </c>
      <c r="F165" s="18">
        <v>0.7</v>
      </c>
      <c r="G165" s="18"/>
      <c r="H165" s="18">
        <f t="shared" si="41"/>
        <v>1.6679999999999999</v>
      </c>
      <c r="I165" s="18">
        <f t="shared" si="42"/>
        <v>0.84</v>
      </c>
      <c r="J165" s="19">
        <f t="shared" si="36"/>
        <v>1.67</v>
      </c>
      <c r="K165" s="19">
        <f t="shared" si="37"/>
        <v>0.84</v>
      </c>
      <c r="N165" s="20" t="e">
        <f>#REF!-#REF!</f>
        <v>#REF!</v>
      </c>
      <c r="P165" s="21">
        <f t="shared" si="45"/>
        <v>1.39</v>
      </c>
      <c r="Q165" s="21">
        <f t="shared" si="45"/>
        <v>0.7</v>
      </c>
      <c r="R165" s="21">
        <f t="shared" si="43"/>
        <v>1.6679999999999999</v>
      </c>
      <c r="S165" s="21">
        <f t="shared" si="44"/>
        <v>0.84</v>
      </c>
      <c r="T165" s="21">
        <f t="shared" si="46"/>
        <v>0</v>
      </c>
      <c r="U165" s="21">
        <f t="shared" si="46"/>
        <v>0</v>
      </c>
      <c r="Z165" s="21">
        <f t="shared" si="38"/>
        <v>-2.0000000000000018E-3</v>
      </c>
      <c r="AA165" s="21">
        <f t="shared" si="38"/>
        <v>0</v>
      </c>
      <c r="AB165" s="20">
        <f t="shared" si="39"/>
        <v>0.84</v>
      </c>
      <c r="AD165" s="21">
        <f t="shared" si="34"/>
        <v>-1.6679999999999999</v>
      </c>
      <c r="AE165" s="21">
        <f t="shared" si="34"/>
        <v>0</v>
      </c>
      <c r="AI165" s="20">
        <v>1.39</v>
      </c>
      <c r="AJ165" s="20">
        <v>0.7</v>
      </c>
      <c r="AK165" s="4">
        <f t="shared" si="35"/>
        <v>1</v>
      </c>
      <c r="AL165" s="4">
        <f t="shared" si="35"/>
        <v>1</v>
      </c>
      <c r="AM165" s="4">
        <f t="shared" si="40"/>
        <v>6.0000000000000053E-2</v>
      </c>
      <c r="AN165" s="4">
        <f t="shared" si="40"/>
        <v>6.0000000000000053E-2</v>
      </c>
    </row>
    <row r="166" spans="1:40" ht="20.25" customHeight="1" x14ac:dyDescent="0.25">
      <c r="A166" s="33" t="s">
        <v>180</v>
      </c>
      <c r="B166" s="34"/>
      <c r="C166" s="34"/>
      <c r="D166" s="17" t="s">
        <v>23</v>
      </c>
      <c r="E166" s="18" t="e">
        <v>#VALUE!</v>
      </c>
      <c r="F166" s="18" t="e">
        <v>#VALUE!</v>
      </c>
      <c r="G166" s="18"/>
      <c r="H166" s="18" t="e">
        <f t="shared" si="41"/>
        <v>#VALUE!</v>
      </c>
      <c r="I166" s="18" t="e">
        <f t="shared" si="42"/>
        <v>#VALUE!</v>
      </c>
      <c r="J166" s="19" t="e">
        <f t="shared" si="36"/>
        <v>#VALUE!</v>
      </c>
      <c r="K166" s="19" t="e">
        <f t="shared" si="37"/>
        <v>#VALUE!</v>
      </c>
      <c r="N166" s="3" t="e">
        <f>#REF!-#REF!</f>
        <v>#REF!</v>
      </c>
      <c r="P166" s="4" t="e">
        <f t="shared" si="45"/>
        <v>#VALUE!</v>
      </c>
      <c r="Q166" s="4" t="e">
        <f t="shared" si="45"/>
        <v>#VALUE!</v>
      </c>
      <c r="R166" s="4" t="e">
        <f t="shared" si="43"/>
        <v>#VALUE!</v>
      </c>
      <c r="S166" s="4" t="e">
        <f t="shared" si="44"/>
        <v>#VALUE!</v>
      </c>
      <c r="T166" s="4" t="e">
        <f t="shared" si="46"/>
        <v>#VALUE!</v>
      </c>
      <c r="U166" s="4" t="e">
        <f t="shared" si="46"/>
        <v>#VALUE!</v>
      </c>
      <c r="Z166" s="4" t="e">
        <f t="shared" si="38"/>
        <v>#VALUE!</v>
      </c>
      <c r="AA166" s="4" t="e">
        <f t="shared" si="38"/>
        <v>#VALUE!</v>
      </c>
      <c r="AB166" s="3" t="e">
        <f t="shared" si="39"/>
        <v>#VALUE!</v>
      </c>
      <c r="AD166" s="4" t="e">
        <f t="shared" si="34"/>
        <v>#VALUE!</v>
      </c>
      <c r="AE166" s="4" t="e">
        <f t="shared" si="34"/>
        <v>#VALUE!</v>
      </c>
      <c r="AI166" s="3" t="e">
        <v>#VALUE!</v>
      </c>
      <c r="AJ166" s="3" t="e">
        <v>#VALUE!</v>
      </c>
      <c r="AK166" s="4" t="e">
        <f t="shared" si="35"/>
        <v>#VALUE!</v>
      </c>
      <c r="AL166" s="4" t="e">
        <f t="shared" si="35"/>
        <v>#VALUE!</v>
      </c>
      <c r="AM166" s="4" t="e">
        <f t="shared" si="40"/>
        <v>#VALUE!</v>
      </c>
      <c r="AN166" s="4" t="e">
        <f t="shared" si="40"/>
        <v>#VALUE!</v>
      </c>
    </row>
    <row r="167" spans="1:40" ht="17.25" customHeight="1" x14ac:dyDescent="0.25">
      <c r="A167" s="33" t="s">
        <v>181</v>
      </c>
      <c r="B167" s="34"/>
      <c r="C167" s="34"/>
      <c r="D167" s="17" t="s">
        <v>23</v>
      </c>
      <c r="E167" s="18">
        <v>2.2200000000000002</v>
      </c>
      <c r="F167" s="18">
        <v>1.1000000000000001</v>
      </c>
      <c r="G167" s="18"/>
      <c r="H167" s="18">
        <f t="shared" si="41"/>
        <v>2.6640000000000001</v>
      </c>
      <c r="I167" s="18">
        <f t="shared" si="42"/>
        <v>1.32</v>
      </c>
      <c r="J167" s="19">
        <f t="shared" si="36"/>
        <v>2.66</v>
      </c>
      <c r="K167" s="19">
        <f t="shared" si="37"/>
        <v>1.32</v>
      </c>
      <c r="N167" s="3" t="e">
        <f>#REF!-#REF!</f>
        <v>#REF!</v>
      </c>
      <c r="P167" s="4">
        <f t="shared" si="45"/>
        <v>2.2200000000000002</v>
      </c>
      <c r="Q167" s="4">
        <f t="shared" si="45"/>
        <v>1.1000000000000001</v>
      </c>
      <c r="R167" s="4">
        <f t="shared" si="43"/>
        <v>2.6640000000000001</v>
      </c>
      <c r="S167" s="4">
        <f t="shared" si="44"/>
        <v>1.32</v>
      </c>
      <c r="T167" s="4">
        <f t="shared" si="46"/>
        <v>0</v>
      </c>
      <c r="U167" s="4">
        <f t="shared" si="46"/>
        <v>0</v>
      </c>
      <c r="Z167" s="4">
        <f t="shared" si="38"/>
        <v>4.0000000000000036E-3</v>
      </c>
      <c r="AA167" s="4">
        <f t="shared" si="38"/>
        <v>0</v>
      </c>
      <c r="AB167" s="3">
        <f t="shared" si="39"/>
        <v>1.32</v>
      </c>
      <c r="AD167" s="4">
        <f t="shared" si="34"/>
        <v>-2.6640000000000001</v>
      </c>
      <c r="AE167" s="4">
        <f t="shared" si="34"/>
        <v>0</v>
      </c>
      <c r="AI167" s="3">
        <v>2.2200000000000002</v>
      </c>
      <c r="AJ167" s="3">
        <v>1.1000000000000001</v>
      </c>
      <c r="AK167" s="4">
        <f t="shared" si="35"/>
        <v>1</v>
      </c>
      <c r="AL167" s="4">
        <f t="shared" si="35"/>
        <v>1</v>
      </c>
      <c r="AM167" s="4">
        <f t="shared" si="40"/>
        <v>6.0000000000000053E-2</v>
      </c>
      <c r="AN167" s="4">
        <f t="shared" si="40"/>
        <v>6.0000000000000053E-2</v>
      </c>
    </row>
    <row r="168" spans="1:40" ht="21" customHeight="1" x14ac:dyDescent="0.25">
      <c r="A168" s="33" t="s">
        <v>182</v>
      </c>
      <c r="B168" s="34"/>
      <c r="C168" s="34"/>
      <c r="D168" s="17" t="s">
        <v>23</v>
      </c>
      <c r="E168" s="18" t="e">
        <v>#VALUE!</v>
      </c>
      <c r="F168" s="18" t="e">
        <v>#VALUE!</v>
      </c>
      <c r="G168" s="18"/>
      <c r="H168" s="18" t="e">
        <f t="shared" si="41"/>
        <v>#VALUE!</v>
      </c>
      <c r="I168" s="18" t="e">
        <f t="shared" si="42"/>
        <v>#VALUE!</v>
      </c>
      <c r="J168" s="19" t="e">
        <f t="shared" si="36"/>
        <v>#VALUE!</v>
      </c>
      <c r="K168" s="19" t="e">
        <f t="shared" si="37"/>
        <v>#VALUE!</v>
      </c>
      <c r="N168" s="3" t="e">
        <f>#REF!-#REF!</f>
        <v>#REF!</v>
      </c>
      <c r="P168" s="4" t="e">
        <f t="shared" si="45"/>
        <v>#VALUE!</v>
      </c>
      <c r="Q168" s="4" t="e">
        <f t="shared" si="45"/>
        <v>#VALUE!</v>
      </c>
      <c r="R168" s="4" t="e">
        <f t="shared" si="43"/>
        <v>#VALUE!</v>
      </c>
      <c r="S168" s="4" t="e">
        <f t="shared" si="44"/>
        <v>#VALUE!</v>
      </c>
      <c r="T168" s="4" t="e">
        <f t="shared" si="46"/>
        <v>#VALUE!</v>
      </c>
      <c r="U168" s="4" t="e">
        <f t="shared" si="46"/>
        <v>#VALUE!</v>
      </c>
      <c r="Z168" s="4" t="e">
        <f t="shared" si="38"/>
        <v>#VALUE!</v>
      </c>
      <c r="AA168" s="4" t="e">
        <f t="shared" si="38"/>
        <v>#VALUE!</v>
      </c>
      <c r="AB168" s="3" t="e">
        <f t="shared" si="39"/>
        <v>#VALUE!</v>
      </c>
      <c r="AD168" s="4" t="e">
        <f t="shared" si="34"/>
        <v>#VALUE!</v>
      </c>
      <c r="AE168" s="4" t="e">
        <f t="shared" si="34"/>
        <v>#VALUE!</v>
      </c>
      <c r="AI168" s="3" t="e">
        <v>#VALUE!</v>
      </c>
      <c r="AJ168" s="3" t="e">
        <v>#VALUE!</v>
      </c>
      <c r="AK168" s="4" t="e">
        <f t="shared" si="35"/>
        <v>#VALUE!</v>
      </c>
      <c r="AL168" s="4" t="e">
        <f t="shared" si="35"/>
        <v>#VALUE!</v>
      </c>
      <c r="AM168" s="4" t="e">
        <f t="shared" si="40"/>
        <v>#VALUE!</v>
      </c>
      <c r="AN168" s="4" t="e">
        <f t="shared" si="40"/>
        <v>#VALUE!</v>
      </c>
    </row>
    <row r="169" spans="1:40" s="22" customFormat="1" ht="23.25" customHeight="1" x14ac:dyDescent="0.25">
      <c r="A169" s="33" t="s">
        <v>183</v>
      </c>
      <c r="B169" s="34"/>
      <c r="C169" s="34"/>
      <c r="D169" s="17" t="s">
        <v>23</v>
      </c>
      <c r="E169" s="18">
        <v>5.57</v>
      </c>
      <c r="F169" s="18">
        <v>2.79</v>
      </c>
      <c r="G169" s="18"/>
      <c r="H169" s="18">
        <f t="shared" si="41"/>
        <v>6.6840000000000002</v>
      </c>
      <c r="I169" s="18">
        <f t="shared" si="42"/>
        <v>3.3479999999999999</v>
      </c>
      <c r="J169" s="19">
        <f t="shared" si="36"/>
        <v>6.68</v>
      </c>
      <c r="K169" s="19">
        <f t="shared" si="37"/>
        <v>3.35</v>
      </c>
      <c r="N169" s="22" t="e">
        <f>#REF!-#REF!</f>
        <v>#REF!</v>
      </c>
      <c r="P169" s="23">
        <f t="shared" si="45"/>
        <v>5.57</v>
      </c>
      <c r="Q169" s="23">
        <f t="shared" si="45"/>
        <v>2.79</v>
      </c>
      <c r="R169" s="23">
        <f t="shared" si="43"/>
        <v>6.6840000000000002</v>
      </c>
      <c r="S169" s="23">
        <f t="shared" si="44"/>
        <v>3.3479999999999999</v>
      </c>
      <c r="T169" s="23">
        <f t="shared" si="46"/>
        <v>0</v>
      </c>
      <c r="U169" s="23">
        <f t="shared" si="46"/>
        <v>0</v>
      </c>
      <c r="Z169" s="4">
        <f t="shared" si="38"/>
        <v>4.0000000000004476E-3</v>
      </c>
      <c r="AA169" s="4">
        <f t="shared" si="38"/>
        <v>-2.0000000000002238E-3</v>
      </c>
      <c r="AB169" s="3">
        <f t="shared" si="39"/>
        <v>3.35</v>
      </c>
      <c r="AC169" s="3"/>
      <c r="AD169" s="4">
        <f t="shared" si="34"/>
        <v>-6.6859999999999999</v>
      </c>
      <c r="AE169" s="4">
        <f t="shared" si="34"/>
        <v>2.0000000000002238E-3</v>
      </c>
      <c r="AI169" s="22">
        <v>5.57</v>
      </c>
      <c r="AJ169" s="22">
        <v>2.79</v>
      </c>
      <c r="AK169" s="4">
        <f t="shared" si="35"/>
        <v>1</v>
      </c>
      <c r="AL169" s="4">
        <f t="shared" si="35"/>
        <v>1</v>
      </c>
      <c r="AM169" s="4">
        <f t="shared" si="40"/>
        <v>6.0000000000000053E-2</v>
      </c>
      <c r="AN169" s="4">
        <f t="shared" si="40"/>
        <v>6.0000000000000053E-2</v>
      </c>
    </row>
    <row r="170" spans="1:40" ht="21" customHeight="1" x14ac:dyDescent="0.25">
      <c r="A170" s="33" t="s">
        <v>184</v>
      </c>
      <c r="B170" s="34"/>
      <c r="C170" s="34"/>
      <c r="D170" s="17" t="s">
        <v>23</v>
      </c>
      <c r="E170" s="18" t="e">
        <v>#VALUE!</v>
      </c>
      <c r="F170" s="18" t="e">
        <v>#VALUE!</v>
      </c>
      <c r="G170" s="18"/>
      <c r="H170" s="18" t="e">
        <f t="shared" si="41"/>
        <v>#VALUE!</v>
      </c>
      <c r="I170" s="18" t="e">
        <f t="shared" si="42"/>
        <v>#VALUE!</v>
      </c>
      <c r="J170" s="19" t="e">
        <f t="shared" si="36"/>
        <v>#VALUE!</v>
      </c>
      <c r="K170" s="19" t="e">
        <f t="shared" si="37"/>
        <v>#VALUE!</v>
      </c>
      <c r="N170" s="3" t="e">
        <f>#REF!-#REF!</f>
        <v>#REF!</v>
      </c>
      <c r="P170" s="4" t="e">
        <f t="shared" si="45"/>
        <v>#VALUE!</v>
      </c>
      <c r="Q170" s="4" t="e">
        <f t="shared" si="45"/>
        <v>#VALUE!</v>
      </c>
      <c r="R170" s="4" t="e">
        <f t="shared" si="43"/>
        <v>#VALUE!</v>
      </c>
      <c r="S170" s="4" t="e">
        <f t="shared" si="44"/>
        <v>#VALUE!</v>
      </c>
      <c r="T170" s="4" t="e">
        <f t="shared" si="46"/>
        <v>#VALUE!</v>
      </c>
      <c r="U170" s="4" t="e">
        <f t="shared" si="46"/>
        <v>#VALUE!</v>
      </c>
      <c r="Z170" s="4" t="e">
        <f t="shared" si="38"/>
        <v>#VALUE!</v>
      </c>
      <c r="AA170" s="4" t="e">
        <f t="shared" si="38"/>
        <v>#VALUE!</v>
      </c>
      <c r="AB170" s="3" t="e">
        <f t="shared" si="39"/>
        <v>#VALUE!</v>
      </c>
      <c r="AD170" s="4" t="e">
        <f t="shared" si="34"/>
        <v>#VALUE!</v>
      </c>
      <c r="AE170" s="4" t="e">
        <f t="shared" si="34"/>
        <v>#VALUE!</v>
      </c>
      <c r="AI170" s="3" t="e">
        <v>#VALUE!</v>
      </c>
      <c r="AJ170" s="3" t="e">
        <v>#VALUE!</v>
      </c>
      <c r="AK170" s="4" t="e">
        <f t="shared" si="35"/>
        <v>#VALUE!</v>
      </c>
      <c r="AL170" s="4" t="e">
        <f t="shared" si="35"/>
        <v>#VALUE!</v>
      </c>
      <c r="AM170" s="4" t="e">
        <f t="shared" si="40"/>
        <v>#VALUE!</v>
      </c>
      <c r="AN170" s="4" t="e">
        <f t="shared" si="40"/>
        <v>#VALUE!</v>
      </c>
    </row>
    <row r="171" spans="1:40" ht="20.25" customHeight="1" x14ac:dyDescent="0.25">
      <c r="A171" s="33" t="s">
        <v>185</v>
      </c>
      <c r="B171" s="34"/>
      <c r="C171" s="34"/>
      <c r="D171" s="17" t="s">
        <v>23</v>
      </c>
      <c r="E171" s="18">
        <v>3.45</v>
      </c>
      <c r="F171" s="18">
        <v>2.14</v>
      </c>
      <c r="G171" s="18"/>
      <c r="H171" s="18">
        <f t="shared" si="41"/>
        <v>4.1399999999999997</v>
      </c>
      <c r="I171" s="18">
        <f t="shared" si="42"/>
        <v>2.5680000000000001</v>
      </c>
      <c r="J171" s="19">
        <f t="shared" si="36"/>
        <v>4.1399999999999997</v>
      </c>
      <c r="K171" s="19">
        <f t="shared" si="37"/>
        <v>2.57</v>
      </c>
      <c r="N171" s="3" t="e">
        <f>#REF!-#REF!</f>
        <v>#REF!</v>
      </c>
      <c r="P171" s="4">
        <f t="shared" si="45"/>
        <v>3.45</v>
      </c>
      <c r="Q171" s="4">
        <f t="shared" si="45"/>
        <v>2.14</v>
      </c>
      <c r="R171" s="4">
        <f t="shared" si="43"/>
        <v>4.1399999999999997</v>
      </c>
      <c r="S171" s="4">
        <f t="shared" si="44"/>
        <v>2.5680000000000001</v>
      </c>
      <c r="T171" s="4">
        <f t="shared" si="46"/>
        <v>0</v>
      </c>
      <c r="U171" s="4">
        <f t="shared" si="46"/>
        <v>0</v>
      </c>
      <c r="Z171" s="4">
        <f t="shared" si="38"/>
        <v>0</v>
      </c>
      <c r="AA171" s="4">
        <f t="shared" si="38"/>
        <v>-1.9999999999997797E-3</v>
      </c>
      <c r="AB171" s="3">
        <f t="shared" si="39"/>
        <v>2.57</v>
      </c>
      <c r="AD171" s="4">
        <f t="shared" si="34"/>
        <v>-4.1419999999999995</v>
      </c>
      <c r="AE171" s="4">
        <f t="shared" si="34"/>
        <v>1.9999999999997797E-3</v>
      </c>
      <c r="AI171" s="3">
        <v>3.45</v>
      </c>
      <c r="AJ171" s="3">
        <v>2.14</v>
      </c>
      <c r="AK171" s="4">
        <f t="shared" si="35"/>
        <v>1</v>
      </c>
      <c r="AL171" s="4">
        <f t="shared" si="35"/>
        <v>1</v>
      </c>
      <c r="AM171" s="4">
        <f t="shared" si="40"/>
        <v>6.0000000000000053E-2</v>
      </c>
      <c r="AN171" s="4">
        <f t="shared" si="40"/>
        <v>6.0000000000000053E-2</v>
      </c>
    </row>
    <row r="172" spans="1:40" ht="20.25" customHeight="1" x14ac:dyDescent="0.25">
      <c r="A172" s="33" t="s">
        <v>186</v>
      </c>
      <c r="B172" s="34"/>
      <c r="C172" s="34"/>
      <c r="D172" s="17" t="s">
        <v>23</v>
      </c>
      <c r="E172" s="18" t="e">
        <v>#VALUE!</v>
      </c>
      <c r="F172" s="18" t="e">
        <v>#VALUE!</v>
      </c>
      <c r="G172" s="18"/>
      <c r="H172" s="18" t="e">
        <f t="shared" si="41"/>
        <v>#VALUE!</v>
      </c>
      <c r="I172" s="18" t="e">
        <f t="shared" si="42"/>
        <v>#VALUE!</v>
      </c>
      <c r="J172" s="19" t="e">
        <f t="shared" si="36"/>
        <v>#VALUE!</v>
      </c>
      <c r="K172" s="19" t="e">
        <f t="shared" si="37"/>
        <v>#VALUE!</v>
      </c>
      <c r="N172" s="3" t="e">
        <f>#REF!-#REF!</f>
        <v>#REF!</v>
      </c>
      <c r="P172" s="4" t="e">
        <f t="shared" si="45"/>
        <v>#VALUE!</v>
      </c>
      <c r="Q172" s="4" t="e">
        <f t="shared" si="45"/>
        <v>#VALUE!</v>
      </c>
      <c r="R172" s="4" t="e">
        <f t="shared" si="43"/>
        <v>#VALUE!</v>
      </c>
      <c r="S172" s="4" t="e">
        <f t="shared" si="44"/>
        <v>#VALUE!</v>
      </c>
      <c r="T172" s="4" t="e">
        <f t="shared" si="46"/>
        <v>#VALUE!</v>
      </c>
      <c r="U172" s="4" t="e">
        <f t="shared" si="46"/>
        <v>#VALUE!</v>
      </c>
      <c r="Z172" s="4" t="e">
        <f t="shared" si="38"/>
        <v>#VALUE!</v>
      </c>
      <c r="AA172" s="4" t="e">
        <f t="shared" si="38"/>
        <v>#VALUE!</v>
      </c>
      <c r="AB172" s="3" t="e">
        <f t="shared" si="39"/>
        <v>#VALUE!</v>
      </c>
      <c r="AD172" s="4" t="e">
        <f t="shared" si="34"/>
        <v>#VALUE!</v>
      </c>
      <c r="AE172" s="4" t="e">
        <f t="shared" si="34"/>
        <v>#VALUE!</v>
      </c>
      <c r="AI172" s="3" t="e">
        <v>#VALUE!</v>
      </c>
      <c r="AJ172" s="3" t="e">
        <v>#VALUE!</v>
      </c>
      <c r="AK172" s="4" t="e">
        <f t="shared" si="35"/>
        <v>#VALUE!</v>
      </c>
      <c r="AL172" s="4" t="e">
        <f t="shared" si="35"/>
        <v>#VALUE!</v>
      </c>
      <c r="AM172" s="4" t="e">
        <f t="shared" si="40"/>
        <v>#VALUE!</v>
      </c>
      <c r="AN172" s="4" t="e">
        <f t="shared" si="40"/>
        <v>#VALUE!</v>
      </c>
    </row>
    <row r="173" spans="1:40" s="22" customFormat="1" ht="20.25" customHeight="1" x14ac:dyDescent="0.25">
      <c r="A173" s="33" t="s">
        <v>187</v>
      </c>
      <c r="B173" s="34"/>
      <c r="C173" s="34"/>
      <c r="D173" s="17" t="s">
        <v>23</v>
      </c>
      <c r="E173" s="18">
        <v>7.1</v>
      </c>
      <c r="F173" s="18">
        <v>4.22</v>
      </c>
      <c r="G173" s="18"/>
      <c r="H173" s="18">
        <f t="shared" si="41"/>
        <v>8.52</v>
      </c>
      <c r="I173" s="18">
        <f t="shared" si="42"/>
        <v>5.0639999999999992</v>
      </c>
      <c r="J173" s="19">
        <f t="shared" si="36"/>
        <v>8.52</v>
      </c>
      <c r="K173" s="19">
        <f t="shared" si="37"/>
        <v>5.0599999999999996</v>
      </c>
      <c r="N173" s="22" t="e">
        <f>#REF!-#REF!</f>
        <v>#REF!</v>
      </c>
      <c r="P173" s="23">
        <f t="shared" si="45"/>
        <v>7.1</v>
      </c>
      <c r="Q173" s="23">
        <f t="shared" si="45"/>
        <v>4.22</v>
      </c>
      <c r="R173" s="23">
        <f t="shared" si="43"/>
        <v>8.52</v>
      </c>
      <c r="S173" s="23">
        <f t="shared" si="44"/>
        <v>5.0639999999999992</v>
      </c>
      <c r="T173" s="23">
        <f t="shared" si="46"/>
        <v>0</v>
      </c>
      <c r="U173" s="23">
        <f t="shared" si="46"/>
        <v>0</v>
      </c>
      <c r="Z173" s="4">
        <f t="shared" si="38"/>
        <v>0</v>
      </c>
      <c r="AA173" s="4">
        <f t="shared" si="38"/>
        <v>3.9999999999995595E-3</v>
      </c>
      <c r="AB173" s="3">
        <f t="shared" si="39"/>
        <v>5.0599999999999996</v>
      </c>
      <c r="AC173" s="3"/>
      <c r="AD173" s="4">
        <f t="shared" si="34"/>
        <v>-8.516</v>
      </c>
      <c r="AE173" s="4">
        <f t="shared" si="34"/>
        <v>-3.9999999999995595E-3</v>
      </c>
      <c r="AI173" s="22">
        <v>7.1</v>
      </c>
      <c r="AJ173" s="22">
        <v>4.22</v>
      </c>
      <c r="AK173" s="4">
        <f t="shared" si="35"/>
        <v>1</v>
      </c>
      <c r="AL173" s="4">
        <f t="shared" si="35"/>
        <v>1</v>
      </c>
      <c r="AM173" s="4">
        <f t="shared" si="40"/>
        <v>6.0000000000000053E-2</v>
      </c>
      <c r="AN173" s="4">
        <f t="shared" si="40"/>
        <v>6.0000000000000053E-2</v>
      </c>
    </row>
    <row r="174" spans="1:40" ht="20.25" customHeight="1" x14ac:dyDescent="0.25">
      <c r="A174" s="33" t="s">
        <v>188</v>
      </c>
      <c r="B174" s="34"/>
      <c r="C174" s="34"/>
      <c r="D174" s="17" t="s">
        <v>23</v>
      </c>
      <c r="E174" s="18" t="e">
        <v>#VALUE!</v>
      </c>
      <c r="F174" s="18" t="e">
        <v>#VALUE!</v>
      </c>
      <c r="G174" s="18"/>
      <c r="H174" s="18" t="e">
        <f t="shared" si="41"/>
        <v>#VALUE!</v>
      </c>
      <c r="I174" s="18" t="e">
        <f t="shared" si="42"/>
        <v>#VALUE!</v>
      </c>
      <c r="J174" s="19" t="e">
        <f t="shared" si="36"/>
        <v>#VALUE!</v>
      </c>
      <c r="K174" s="19" t="e">
        <f t="shared" si="37"/>
        <v>#VALUE!</v>
      </c>
      <c r="N174" s="3" t="e">
        <f>#REF!-#REF!</f>
        <v>#REF!</v>
      </c>
      <c r="P174" s="4" t="e">
        <f t="shared" si="45"/>
        <v>#VALUE!</v>
      </c>
      <c r="Q174" s="4" t="e">
        <f t="shared" si="45"/>
        <v>#VALUE!</v>
      </c>
      <c r="R174" s="4" t="e">
        <f t="shared" si="43"/>
        <v>#VALUE!</v>
      </c>
      <c r="S174" s="4" t="e">
        <f t="shared" si="44"/>
        <v>#VALUE!</v>
      </c>
      <c r="T174" s="4" t="e">
        <f t="shared" si="46"/>
        <v>#VALUE!</v>
      </c>
      <c r="U174" s="4" t="e">
        <f t="shared" si="46"/>
        <v>#VALUE!</v>
      </c>
      <c r="Z174" s="4" t="e">
        <f t="shared" si="38"/>
        <v>#VALUE!</v>
      </c>
      <c r="AA174" s="4" t="e">
        <f t="shared" si="38"/>
        <v>#VALUE!</v>
      </c>
      <c r="AB174" s="3" t="e">
        <f t="shared" si="39"/>
        <v>#VALUE!</v>
      </c>
      <c r="AD174" s="4" t="e">
        <f t="shared" si="34"/>
        <v>#VALUE!</v>
      </c>
      <c r="AE174" s="4" t="e">
        <f t="shared" si="34"/>
        <v>#VALUE!</v>
      </c>
      <c r="AI174" s="3" t="e">
        <v>#VALUE!</v>
      </c>
      <c r="AJ174" s="3" t="e">
        <v>#VALUE!</v>
      </c>
      <c r="AK174" s="4" t="e">
        <f t="shared" si="35"/>
        <v>#VALUE!</v>
      </c>
      <c r="AL174" s="4" t="e">
        <f t="shared" si="35"/>
        <v>#VALUE!</v>
      </c>
      <c r="AM174" s="4" t="e">
        <f t="shared" si="40"/>
        <v>#VALUE!</v>
      </c>
      <c r="AN174" s="4" t="e">
        <f t="shared" si="40"/>
        <v>#VALUE!</v>
      </c>
    </row>
    <row r="175" spans="1:40" s="22" customFormat="1" ht="20.25" customHeight="1" x14ac:dyDescent="0.25">
      <c r="A175" s="33" t="s">
        <v>189</v>
      </c>
      <c r="B175" s="34"/>
      <c r="C175" s="34"/>
      <c r="D175" s="17" t="s">
        <v>23</v>
      </c>
      <c r="E175" s="18">
        <v>7.1</v>
      </c>
      <c r="F175" s="18">
        <v>4.22</v>
      </c>
      <c r="G175" s="18"/>
      <c r="H175" s="18">
        <f>(E175+G175)*1.2</f>
        <v>8.52</v>
      </c>
      <c r="I175" s="18">
        <f t="shared" si="42"/>
        <v>5.0639999999999992</v>
      </c>
      <c r="J175" s="19">
        <f t="shared" si="36"/>
        <v>8.52</v>
      </c>
      <c r="K175" s="19">
        <f t="shared" si="37"/>
        <v>5.0599999999999996</v>
      </c>
      <c r="N175" s="22" t="e">
        <f>#REF!-#REF!</f>
        <v>#REF!</v>
      </c>
      <c r="P175" s="23">
        <f t="shared" si="45"/>
        <v>7.1</v>
      </c>
      <c r="Q175" s="23">
        <f t="shared" si="45"/>
        <v>4.22</v>
      </c>
      <c r="R175" s="23">
        <f t="shared" si="43"/>
        <v>8.52</v>
      </c>
      <c r="S175" s="23">
        <f t="shared" si="44"/>
        <v>5.0639999999999992</v>
      </c>
      <c r="T175" s="23">
        <f t="shared" si="46"/>
        <v>0</v>
      </c>
      <c r="U175" s="23">
        <f t="shared" si="46"/>
        <v>0</v>
      </c>
      <c r="Z175" s="4">
        <f t="shared" si="38"/>
        <v>0</v>
      </c>
      <c r="AA175" s="4">
        <f t="shared" si="38"/>
        <v>3.9999999999995595E-3</v>
      </c>
      <c r="AB175" s="3">
        <f t="shared" si="39"/>
        <v>5.0599999999999996</v>
      </c>
      <c r="AC175" s="3"/>
      <c r="AD175" s="4">
        <f t="shared" si="34"/>
        <v>-8.516</v>
      </c>
      <c r="AE175" s="4">
        <f t="shared" si="34"/>
        <v>-3.9999999999995595E-3</v>
      </c>
      <c r="AI175" s="22">
        <v>7.1</v>
      </c>
      <c r="AJ175" s="22">
        <v>4.22</v>
      </c>
      <c r="AK175" s="4">
        <f t="shared" si="35"/>
        <v>1</v>
      </c>
      <c r="AL175" s="4">
        <f t="shared" si="35"/>
        <v>1</v>
      </c>
      <c r="AM175" s="4">
        <f t="shared" si="40"/>
        <v>6.0000000000000053E-2</v>
      </c>
      <c r="AN175" s="4">
        <f t="shared" si="40"/>
        <v>6.0000000000000053E-2</v>
      </c>
    </row>
    <row r="176" spans="1:40" ht="20.25" customHeight="1" x14ac:dyDescent="0.25">
      <c r="A176" s="33" t="s">
        <v>190</v>
      </c>
      <c r="B176" s="34"/>
      <c r="C176" s="34"/>
      <c r="D176" s="17" t="s">
        <v>23</v>
      </c>
      <c r="E176" s="18" t="e">
        <v>#VALUE!</v>
      </c>
      <c r="F176" s="18" t="e">
        <v>#VALUE!</v>
      </c>
      <c r="G176" s="18"/>
      <c r="H176" s="18" t="e">
        <f t="shared" si="41"/>
        <v>#VALUE!</v>
      </c>
      <c r="I176" s="18" t="e">
        <f t="shared" si="42"/>
        <v>#VALUE!</v>
      </c>
      <c r="J176" s="19" t="e">
        <f t="shared" si="36"/>
        <v>#VALUE!</v>
      </c>
      <c r="K176" s="19" t="e">
        <f t="shared" si="37"/>
        <v>#VALUE!</v>
      </c>
      <c r="N176" s="3" t="e">
        <f>#REF!-#REF!</f>
        <v>#REF!</v>
      </c>
      <c r="P176" s="4" t="e">
        <f t="shared" si="45"/>
        <v>#VALUE!</v>
      </c>
      <c r="Q176" s="4" t="e">
        <f t="shared" si="45"/>
        <v>#VALUE!</v>
      </c>
      <c r="R176" s="4" t="e">
        <f t="shared" si="43"/>
        <v>#VALUE!</v>
      </c>
      <c r="S176" s="4" t="e">
        <f t="shared" si="44"/>
        <v>#VALUE!</v>
      </c>
      <c r="T176" s="4" t="e">
        <f t="shared" si="46"/>
        <v>#VALUE!</v>
      </c>
      <c r="U176" s="4" t="e">
        <f t="shared" si="46"/>
        <v>#VALUE!</v>
      </c>
      <c r="Z176" s="4" t="e">
        <f t="shared" si="38"/>
        <v>#VALUE!</v>
      </c>
      <c r="AA176" s="4" t="e">
        <f t="shared" si="38"/>
        <v>#VALUE!</v>
      </c>
      <c r="AB176" s="3" t="e">
        <f t="shared" si="39"/>
        <v>#VALUE!</v>
      </c>
      <c r="AD176" s="4" t="e">
        <f t="shared" si="34"/>
        <v>#VALUE!</v>
      </c>
      <c r="AE176" s="4" t="e">
        <f t="shared" si="34"/>
        <v>#VALUE!</v>
      </c>
      <c r="AI176" s="3" t="e">
        <v>#VALUE!</v>
      </c>
      <c r="AJ176" s="3" t="e">
        <v>#VALUE!</v>
      </c>
      <c r="AK176" s="4" t="e">
        <f t="shared" si="35"/>
        <v>#VALUE!</v>
      </c>
      <c r="AL176" s="4" t="e">
        <f t="shared" si="35"/>
        <v>#VALUE!</v>
      </c>
      <c r="AM176" s="4" t="e">
        <f t="shared" si="40"/>
        <v>#VALUE!</v>
      </c>
      <c r="AN176" s="4" t="e">
        <f t="shared" si="40"/>
        <v>#VALUE!</v>
      </c>
    </row>
    <row r="177" spans="1:40" s="22" customFormat="1" ht="20.25" customHeight="1" x14ac:dyDescent="0.25">
      <c r="A177" s="33" t="s">
        <v>191</v>
      </c>
      <c r="B177" s="34"/>
      <c r="C177" s="34"/>
      <c r="D177" s="17" t="s">
        <v>23</v>
      </c>
      <c r="E177" s="18">
        <v>7.1</v>
      </c>
      <c r="F177" s="18">
        <v>4.22</v>
      </c>
      <c r="G177" s="18"/>
      <c r="H177" s="18">
        <f t="shared" si="41"/>
        <v>8.52</v>
      </c>
      <c r="I177" s="18">
        <f t="shared" si="42"/>
        <v>5.0639999999999992</v>
      </c>
      <c r="J177" s="19">
        <f t="shared" si="36"/>
        <v>8.52</v>
      </c>
      <c r="K177" s="19">
        <f t="shared" si="37"/>
        <v>5.0599999999999996</v>
      </c>
      <c r="N177" s="22" t="e">
        <f>#REF!-#REF!</f>
        <v>#REF!</v>
      </c>
      <c r="P177" s="23">
        <f t="shared" si="45"/>
        <v>7.1</v>
      </c>
      <c r="Q177" s="23">
        <f t="shared" si="45"/>
        <v>4.22</v>
      </c>
      <c r="R177" s="23">
        <f t="shared" si="43"/>
        <v>8.52</v>
      </c>
      <c r="S177" s="23">
        <f t="shared" si="44"/>
        <v>5.0639999999999992</v>
      </c>
      <c r="T177" s="23">
        <f t="shared" si="46"/>
        <v>0</v>
      </c>
      <c r="U177" s="23">
        <f t="shared" si="46"/>
        <v>0</v>
      </c>
      <c r="Z177" s="4">
        <f t="shared" si="38"/>
        <v>0</v>
      </c>
      <c r="AA177" s="4">
        <f t="shared" si="38"/>
        <v>3.9999999999995595E-3</v>
      </c>
      <c r="AB177" s="3">
        <f t="shared" si="39"/>
        <v>5.0599999999999996</v>
      </c>
      <c r="AC177" s="3"/>
      <c r="AD177" s="4">
        <f t="shared" si="34"/>
        <v>-8.516</v>
      </c>
      <c r="AE177" s="4">
        <f t="shared" si="34"/>
        <v>-3.9999999999995595E-3</v>
      </c>
      <c r="AI177" s="22">
        <v>7.1</v>
      </c>
      <c r="AJ177" s="22">
        <v>4.22</v>
      </c>
      <c r="AK177" s="4">
        <f t="shared" si="35"/>
        <v>1</v>
      </c>
      <c r="AL177" s="4">
        <f t="shared" si="35"/>
        <v>1</v>
      </c>
      <c r="AM177" s="4">
        <f t="shared" si="40"/>
        <v>6.0000000000000053E-2</v>
      </c>
      <c r="AN177" s="4">
        <f t="shared" si="40"/>
        <v>6.0000000000000053E-2</v>
      </c>
    </row>
    <row r="178" spans="1:40" ht="19.5" customHeight="1" x14ac:dyDescent="0.25">
      <c r="A178" s="33" t="s">
        <v>192</v>
      </c>
      <c r="B178" s="34"/>
      <c r="C178" s="34"/>
      <c r="D178" s="17" t="s">
        <v>23</v>
      </c>
      <c r="E178" s="18">
        <v>5.15</v>
      </c>
      <c r="F178" s="18">
        <v>2.5099999999999998</v>
      </c>
      <c r="G178" s="18"/>
      <c r="H178" s="18">
        <f t="shared" si="41"/>
        <v>6.1800000000000006</v>
      </c>
      <c r="I178" s="18">
        <f t="shared" si="42"/>
        <v>3.0119999999999996</v>
      </c>
      <c r="J178" s="19">
        <f t="shared" si="36"/>
        <v>6.18</v>
      </c>
      <c r="K178" s="19">
        <f t="shared" si="37"/>
        <v>3.01</v>
      </c>
      <c r="N178" s="3" t="e">
        <f>#REF!-#REF!</f>
        <v>#REF!</v>
      </c>
      <c r="P178" s="4">
        <f t="shared" si="45"/>
        <v>5.15</v>
      </c>
      <c r="Q178" s="4">
        <f t="shared" si="45"/>
        <v>2.5099999999999998</v>
      </c>
      <c r="R178" s="4">
        <f t="shared" si="43"/>
        <v>6.1800000000000006</v>
      </c>
      <c r="S178" s="4">
        <f t="shared" si="44"/>
        <v>3.0119999999999996</v>
      </c>
      <c r="T178" s="4">
        <f t="shared" si="46"/>
        <v>0</v>
      </c>
      <c r="U178" s="4">
        <f t="shared" si="46"/>
        <v>0</v>
      </c>
      <c r="Z178" s="4">
        <f t="shared" si="38"/>
        <v>0</v>
      </c>
      <c r="AA178" s="4">
        <f t="shared" si="38"/>
        <v>1.9999999999997797E-3</v>
      </c>
      <c r="AB178" s="3">
        <f t="shared" si="39"/>
        <v>3.01</v>
      </c>
      <c r="AD178" s="4">
        <f t="shared" si="34"/>
        <v>-6.1780000000000008</v>
      </c>
      <c r="AE178" s="4">
        <f t="shared" si="34"/>
        <v>-1.9999999999997797E-3</v>
      </c>
      <c r="AI178" s="3">
        <v>5.15</v>
      </c>
      <c r="AJ178" s="3">
        <v>2.5099999999999998</v>
      </c>
      <c r="AK178" s="4">
        <f t="shared" si="35"/>
        <v>1</v>
      </c>
      <c r="AL178" s="4">
        <f t="shared" si="35"/>
        <v>1</v>
      </c>
      <c r="AM178" s="4">
        <f t="shared" si="40"/>
        <v>6.0000000000000053E-2</v>
      </c>
      <c r="AN178" s="4">
        <f t="shared" si="40"/>
        <v>6.0000000000000053E-2</v>
      </c>
    </row>
    <row r="179" spans="1:40" ht="21" customHeight="1" x14ac:dyDescent="0.25">
      <c r="A179" s="33" t="s">
        <v>193</v>
      </c>
      <c r="B179" s="34"/>
      <c r="C179" s="34"/>
      <c r="D179" s="17" t="s">
        <v>23</v>
      </c>
      <c r="E179" s="18">
        <v>6.39</v>
      </c>
      <c r="F179" s="18">
        <v>3.52</v>
      </c>
      <c r="G179" s="18"/>
      <c r="H179" s="18">
        <f t="shared" si="41"/>
        <v>7.6679999999999993</v>
      </c>
      <c r="I179" s="18">
        <f t="shared" si="42"/>
        <v>4.2240000000000002</v>
      </c>
      <c r="J179" s="19">
        <f t="shared" si="36"/>
        <v>7.67</v>
      </c>
      <c r="K179" s="19">
        <f t="shared" si="37"/>
        <v>4.22</v>
      </c>
      <c r="N179" s="3" t="e">
        <f>#REF!-#REF!</f>
        <v>#REF!</v>
      </c>
      <c r="P179" s="4">
        <f t="shared" si="45"/>
        <v>6.39</v>
      </c>
      <c r="Q179" s="4">
        <f t="shared" si="45"/>
        <v>3.52</v>
      </c>
      <c r="R179" s="4">
        <f t="shared" si="43"/>
        <v>7.6679999999999993</v>
      </c>
      <c r="S179" s="4">
        <f t="shared" si="44"/>
        <v>4.2240000000000002</v>
      </c>
      <c r="T179" s="4">
        <f t="shared" si="46"/>
        <v>0</v>
      </c>
      <c r="U179" s="4">
        <f t="shared" si="46"/>
        <v>0</v>
      </c>
      <c r="Z179" s="4">
        <f t="shared" si="38"/>
        <v>-2.0000000000006679E-3</v>
      </c>
      <c r="AA179" s="4">
        <f t="shared" si="38"/>
        <v>4.0000000000004476E-3</v>
      </c>
      <c r="AB179" s="3">
        <f t="shared" si="39"/>
        <v>4.22</v>
      </c>
      <c r="AD179" s="4">
        <f t="shared" si="34"/>
        <v>-7.6639999999999988</v>
      </c>
      <c r="AE179" s="4">
        <f t="shared" si="34"/>
        <v>-4.0000000000004476E-3</v>
      </c>
      <c r="AI179" s="3">
        <v>6.39</v>
      </c>
      <c r="AJ179" s="3">
        <v>3.52</v>
      </c>
      <c r="AK179" s="4">
        <f t="shared" si="35"/>
        <v>1</v>
      </c>
      <c r="AL179" s="4">
        <f t="shared" si="35"/>
        <v>1</v>
      </c>
      <c r="AM179" s="4">
        <f t="shared" si="40"/>
        <v>6.0000000000000053E-2</v>
      </c>
      <c r="AN179" s="4">
        <f t="shared" si="40"/>
        <v>6.0000000000000053E-2</v>
      </c>
    </row>
    <row r="180" spans="1:40" ht="24" customHeight="1" x14ac:dyDescent="0.25">
      <c r="A180" s="33" t="s">
        <v>194</v>
      </c>
      <c r="B180" s="34"/>
      <c r="C180" s="34"/>
      <c r="D180" s="17" t="s">
        <v>23</v>
      </c>
      <c r="E180" s="18">
        <v>6.39</v>
      </c>
      <c r="F180" s="18">
        <v>3.52</v>
      </c>
      <c r="G180" s="18"/>
      <c r="H180" s="18">
        <f t="shared" si="41"/>
        <v>7.6679999999999993</v>
      </c>
      <c r="I180" s="18">
        <f t="shared" si="42"/>
        <v>4.2240000000000002</v>
      </c>
      <c r="J180" s="19">
        <f t="shared" si="36"/>
        <v>7.67</v>
      </c>
      <c r="K180" s="19">
        <f t="shared" si="37"/>
        <v>4.22</v>
      </c>
      <c r="N180" s="3" t="e">
        <f>#REF!-#REF!</f>
        <v>#REF!</v>
      </c>
      <c r="P180" s="4">
        <f t="shared" si="45"/>
        <v>6.39</v>
      </c>
      <c r="Q180" s="4">
        <f t="shared" si="45"/>
        <v>3.52</v>
      </c>
      <c r="R180" s="4">
        <f t="shared" si="43"/>
        <v>7.6679999999999993</v>
      </c>
      <c r="S180" s="4">
        <f t="shared" si="44"/>
        <v>4.2240000000000002</v>
      </c>
      <c r="T180" s="4">
        <f t="shared" si="46"/>
        <v>0</v>
      </c>
      <c r="U180" s="4">
        <f t="shared" si="46"/>
        <v>0</v>
      </c>
      <c r="Z180" s="4">
        <f t="shared" si="38"/>
        <v>-2.0000000000006679E-3</v>
      </c>
      <c r="AA180" s="4">
        <f t="shared" si="38"/>
        <v>4.0000000000004476E-3</v>
      </c>
      <c r="AB180" s="3">
        <f t="shared" si="39"/>
        <v>4.22</v>
      </c>
      <c r="AD180" s="4">
        <f t="shared" si="34"/>
        <v>-7.6639999999999988</v>
      </c>
      <c r="AE180" s="4">
        <f t="shared" si="34"/>
        <v>-4.0000000000004476E-3</v>
      </c>
      <c r="AI180" s="3">
        <v>6.39</v>
      </c>
      <c r="AJ180" s="3">
        <v>3.52</v>
      </c>
      <c r="AK180" s="4">
        <f t="shared" si="35"/>
        <v>1</v>
      </c>
      <c r="AL180" s="4">
        <f t="shared" si="35"/>
        <v>1</v>
      </c>
      <c r="AM180" s="4">
        <f t="shared" si="40"/>
        <v>6.0000000000000053E-2</v>
      </c>
      <c r="AN180" s="4">
        <f t="shared" si="40"/>
        <v>6.0000000000000053E-2</v>
      </c>
    </row>
    <row r="181" spans="1:40" ht="24" customHeight="1" x14ac:dyDescent="0.25">
      <c r="A181" s="33" t="s">
        <v>195</v>
      </c>
      <c r="B181" s="34"/>
      <c r="C181" s="34"/>
      <c r="D181" s="17" t="s">
        <v>23</v>
      </c>
      <c r="E181" s="18">
        <v>6.39</v>
      </c>
      <c r="F181" s="18">
        <v>3.52</v>
      </c>
      <c r="G181" s="18"/>
      <c r="H181" s="18">
        <f t="shared" si="41"/>
        <v>7.6679999999999993</v>
      </c>
      <c r="I181" s="18">
        <f t="shared" si="42"/>
        <v>4.2240000000000002</v>
      </c>
      <c r="J181" s="19">
        <f t="shared" si="36"/>
        <v>7.67</v>
      </c>
      <c r="K181" s="19">
        <f t="shared" si="37"/>
        <v>4.22</v>
      </c>
      <c r="N181" s="3" t="e">
        <f>#REF!-#REF!</f>
        <v>#REF!</v>
      </c>
      <c r="P181" s="4">
        <f t="shared" si="45"/>
        <v>6.39</v>
      </c>
      <c r="Q181" s="4">
        <f t="shared" si="45"/>
        <v>3.52</v>
      </c>
      <c r="R181" s="4">
        <f t="shared" si="43"/>
        <v>7.6679999999999993</v>
      </c>
      <c r="S181" s="4">
        <f t="shared" si="44"/>
        <v>4.2240000000000002</v>
      </c>
      <c r="T181" s="4">
        <f t="shared" si="46"/>
        <v>0</v>
      </c>
      <c r="U181" s="4">
        <f t="shared" si="46"/>
        <v>0</v>
      </c>
      <c r="Z181" s="4">
        <f t="shared" si="38"/>
        <v>-2.0000000000006679E-3</v>
      </c>
      <c r="AA181" s="4">
        <f t="shared" si="38"/>
        <v>4.0000000000004476E-3</v>
      </c>
      <c r="AB181" s="3">
        <f t="shared" si="39"/>
        <v>4.22</v>
      </c>
      <c r="AD181" s="4">
        <f t="shared" si="34"/>
        <v>-7.6639999999999988</v>
      </c>
      <c r="AE181" s="4">
        <f t="shared" si="34"/>
        <v>-4.0000000000004476E-3</v>
      </c>
      <c r="AI181" s="3">
        <v>6.39</v>
      </c>
      <c r="AJ181" s="3">
        <v>3.52</v>
      </c>
      <c r="AK181" s="4">
        <f t="shared" si="35"/>
        <v>1</v>
      </c>
      <c r="AL181" s="4">
        <f t="shared" si="35"/>
        <v>1</v>
      </c>
      <c r="AM181" s="4">
        <f t="shared" si="40"/>
        <v>6.0000000000000053E-2</v>
      </c>
      <c r="AN181" s="4">
        <f t="shared" si="40"/>
        <v>6.0000000000000053E-2</v>
      </c>
    </row>
    <row r="182" spans="1:40" s="22" customFormat="1" ht="19.5" customHeight="1" x14ac:dyDescent="0.25">
      <c r="A182" s="33" t="s">
        <v>196</v>
      </c>
      <c r="B182" s="34"/>
      <c r="C182" s="34"/>
      <c r="D182" s="17" t="s">
        <v>23</v>
      </c>
      <c r="E182" s="18">
        <v>6.48</v>
      </c>
      <c r="F182" s="18">
        <v>5.57</v>
      </c>
      <c r="G182" s="18"/>
      <c r="H182" s="18">
        <f t="shared" si="41"/>
        <v>7.7759999999999998</v>
      </c>
      <c r="I182" s="18">
        <f t="shared" si="42"/>
        <v>6.6840000000000002</v>
      </c>
      <c r="J182" s="19">
        <f t="shared" si="36"/>
        <v>7.78</v>
      </c>
      <c r="K182" s="19">
        <f t="shared" si="37"/>
        <v>6.68</v>
      </c>
      <c r="N182" s="22" t="e">
        <f>#REF!-#REF!</f>
        <v>#REF!</v>
      </c>
      <c r="P182" s="23">
        <f t="shared" si="45"/>
        <v>6.48</v>
      </c>
      <c r="Q182" s="23">
        <f t="shared" si="45"/>
        <v>5.57</v>
      </c>
      <c r="R182" s="23">
        <f t="shared" si="43"/>
        <v>7.7759999999999998</v>
      </c>
      <c r="S182" s="23">
        <f t="shared" si="44"/>
        <v>6.6840000000000002</v>
      </c>
      <c r="T182" s="23">
        <f t="shared" si="46"/>
        <v>0</v>
      </c>
      <c r="U182" s="23">
        <f t="shared" si="46"/>
        <v>0</v>
      </c>
      <c r="Z182" s="4">
        <f t="shared" si="38"/>
        <v>-4.0000000000004476E-3</v>
      </c>
      <c r="AA182" s="4">
        <f t="shared" si="38"/>
        <v>4.0000000000004476E-3</v>
      </c>
      <c r="AB182" s="3">
        <f t="shared" si="39"/>
        <v>6.68</v>
      </c>
      <c r="AC182" s="3"/>
      <c r="AD182" s="4">
        <f t="shared" si="34"/>
        <v>-7.7719999999999994</v>
      </c>
      <c r="AE182" s="4">
        <f t="shared" si="34"/>
        <v>-4.0000000000004476E-3</v>
      </c>
      <c r="AI182" s="22">
        <v>6.48</v>
      </c>
      <c r="AJ182" s="22">
        <v>5.57</v>
      </c>
      <c r="AK182" s="4">
        <f t="shared" si="35"/>
        <v>1</v>
      </c>
      <c r="AL182" s="4">
        <f t="shared" si="35"/>
        <v>1</v>
      </c>
      <c r="AM182" s="4">
        <f t="shared" si="40"/>
        <v>6.0000000000000053E-2</v>
      </c>
      <c r="AN182" s="4">
        <f t="shared" si="40"/>
        <v>6.0000000000000053E-2</v>
      </c>
    </row>
    <row r="183" spans="1:40" ht="18" customHeight="1" x14ac:dyDescent="0.25">
      <c r="A183" s="33" t="s">
        <v>197</v>
      </c>
      <c r="B183" s="34"/>
      <c r="C183" s="34"/>
      <c r="D183" s="17" t="s">
        <v>23</v>
      </c>
      <c r="E183" s="18">
        <v>2.77</v>
      </c>
      <c r="F183" s="18">
        <v>1.87</v>
      </c>
      <c r="G183" s="18"/>
      <c r="H183" s="18">
        <f t="shared" si="41"/>
        <v>3.3239999999999998</v>
      </c>
      <c r="I183" s="18">
        <f t="shared" si="42"/>
        <v>2.2440000000000002</v>
      </c>
      <c r="J183" s="19">
        <f t="shared" si="36"/>
        <v>3.32</v>
      </c>
      <c r="K183" s="19">
        <f t="shared" si="37"/>
        <v>2.2400000000000002</v>
      </c>
      <c r="N183" s="3" t="e">
        <f>#REF!-#REF!</f>
        <v>#REF!</v>
      </c>
      <c r="P183" s="4">
        <f t="shared" si="45"/>
        <v>2.77</v>
      </c>
      <c r="Q183" s="4">
        <f t="shared" si="45"/>
        <v>1.87</v>
      </c>
      <c r="R183" s="4">
        <f t="shared" si="43"/>
        <v>3.3239999999999998</v>
      </c>
      <c r="S183" s="4">
        <f t="shared" si="44"/>
        <v>2.2440000000000002</v>
      </c>
      <c r="T183" s="4">
        <f t="shared" si="46"/>
        <v>0</v>
      </c>
      <c r="U183" s="4">
        <f t="shared" si="46"/>
        <v>0</v>
      </c>
      <c r="Z183" s="4">
        <f t="shared" si="38"/>
        <v>4.0000000000000036E-3</v>
      </c>
      <c r="AA183" s="4">
        <f t="shared" si="38"/>
        <v>4.0000000000000036E-3</v>
      </c>
      <c r="AB183" s="3">
        <f t="shared" si="39"/>
        <v>2.2400000000000002</v>
      </c>
      <c r="AD183" s="4">
        <f t="shared" si="34"/>
        <v>-3.32</v>
      </c>
      <c r="AE183" s="4">
        <f t="shared" si="34"/>
        <v>-4.0000000000000036E-3</v>
      </c>
      <c r="AI183" s="3">
        <v>2.77</v>
      </c>
      <c r="AJ183" s="3">
        <v>1.87</v>
      </c>
      <c r="AK183" s="4">
        <f t="shared" si="35"/>
        <v>1</v>
      </c>
      <c r="AL183" s="4">
        <f t="shared" si="35"/>
        <v>1</v>
      </c>
      <c r="AM183" s="4">
        <f t="shared" si="40"/>
        <v>6.0000000000000053E-2</v>
      </c>
      <c r="AN183" s="4">
        <f t="shared" si="40"/>
        <v>6.0000000000000053E-2</v>
      </c>
    </row>
    <row r="184" spans="1:40" ht="18" customHeight="1" x14ac:dyDescent="0.25">
      <c r="A184" s="33" t="s">
        <v>198</v>
      </c>
      <c r="B184" s="34"/>
      <c r="C184" s="34"/>
      <c r="D184" s="17" t="s">
        <v>23</v>
      </c>
      <c r="E184" s="18" t="e">
        <v>#VALUE!</v>
      </c>
      <c r="F184" s="18" t="e">
        <v>#VALUE!</v>
      </c>
      <c r="G184" s="18"/>
      <c r="H184" s="18" t="e">
        <f t="shared" si="41"/>
        <v>#VALUE!</v>
      </c>
      <c r="I184" s="18" t="e">
        <f t="shared" si="42"/>
        <v>#VALUE!</v>
      </c>
      <c r="J184" s="19" t="e">
        <f t="shared" si="36"/>
        <v>#VALUE!</v>
      </c>
      <c r="K184" s="19" t="e">
        <f t="shared" si="37"/>
        <v>#VALUE!</v>
      </c>
      <c r="N184" s="3" t="e">
        <f>#REF!-#REF!</f>
        <v>#REF!</v>
      </c>
      <c r="P184" s="4" t="e">
        <f t="shared" si="45"/>
        <v>#VALUE!</v>
      </c>
      <c r="Q184" s="4" t="e">
        <f t="shared" si="45"/>
        <v>#VALUE!</v>
      </c>
      <c r="R184" s="4" t="e">
        <f t="shared" si="43"/>
        <v>#VALUE!</v>
      </c>
      <c r="S184" s="4" t="e">
        <f t="shared" si="44"/>
        <v>#VALUE!</v>
      </c>
      <c r="T184" s="4" t="e">
        <f t="shared" si="46"/>
        <v>#VALUE!</v>
      </c>
      <c r="U184" s="4" t="e">
        <f t="shared" si="46"/>
        <v>#VALUE!</v>
      </c>
      <c r="Z184" s="4" t="e">
        <f t="shared" si="38"/>
        <v>#VALUE!</v>
      </c>
      <c r="AA184" s="4" t="e">
        <f t="shared" si="38"/>
        <v>#VALUE!</v>
      </c>
      <c r="AB184" s="3" t="e">
        <f t="shared" si="39"/>
        <v>#VALUE!</v>
      </c>
      <c r="AD184" s="4" t="e">
        <f t="shared" si="34"/>
        <v>#VALUE!</v>
      </c>
      <c r="AE184" s="4" t="e">
        <f t="shared" si="34"/>
        <v>#VALUE!</v>
      </c>
      <c r="AI184" s="3" t="e">
        <v>#VALUE!</v>
      </c>
      <c r="AJ184" s="3" t="e">
        <v>#VALUE!</v>
      </c>
      <c r="AK184" s="4" t="e">
        <f t="shared" si="35"/>
        <v>#VALUE!</v>
      </c>
      <c r="AL184" s="4" t="e">
        <f t="shared" si="35"/>
        <v>#VALUE!</v>
      </c>
      <c r="AM184" s="4" t="e">
        <f t="shared" si="40"/>
        <v>#VALUE!</v>
      </c>
      <c r="AN184" s="4" t="e">
        <f t="shared" si="40"/>
        <v>#VALUE!</v>
      </c>
    </row>
    <row r="185" spans="1:40" s="20" customFormat="1" ht="23.25" customHeight="1" x14ac:dyDescent="0.25">
      <c r="A185" s="33" t="s">
        <v>199</v>
      </c>
      <c r="B185" s="34"/>
      <c r="C185" s="34"/>
      <c r="D185" s="17" t="s">
        <v>23</v>
      </c>
      <c r="E185" s="18">
        <v>2.5099999999999998</v>
      </c>
      <c r="F185" s="18">
        <v>1.25</v>
      </c>
      <c r="G185" s="18"/>
      <c r="H185" s="18">
        <f t="shared" si="41"/>
        <v>3.0119999999999996</v>
      </c>
      <c r="I185" s="18">
        <f t="shared" si="42"/>
        <v>1.5</v>
      </c>
      <c r="J185" s="19">
        <f t="shared" si="36"/>
        <v>3.01</v>
      </c>
      <c r="K185" s="19">
        <f t="shared" si="37"/>
        <v>1.5</v>
      </c>
      <c r="N185" s="20" t="e">
        <f>#REF!-#REF!</f>
        <v>#REF!</v>
      </c>
      <c r="P185" s="21">
        <f t="shared" si="45"/>
        <v>2.5099999999999998</v>
      </c>
      <c r="Q185" s="21">
        <f t="shared" si="45"/>
        <v>1.25</v>
      </c>
      <c r="R185" s="21">
        <f t="shared" si="43"/>
        <v>3.0119999999999996</v>
      </c>
      <c r="S185" s="21">
        <f t="shared" si="44"/>
        <v>1.5</v>
      </c>
      <c r="T185" s="21">
        <f t="shared" si="46"/>
        <v>0</v>
      </c>
      <c r="U185" s="21">
        <f t="shared" si="46"/>
        <v>0</v>
      </c>
      <c r="Z185" s="21">
        <f t="shared" si="38"/>
        <v>1.9999999999997797E-3</v>
      </c>
      <c r="AA185" s="21">
        <f t="shared" si="38"/>
        <v>0</v>
      </c>
      <c r="AB185" s="20">
        <f t="shared" si="39"/>
        <v>1.5</v>
      </c>
      <c r="AD185" s="21">
        <f t="shared" si="34"/>
        <v>-3.0119999999999996</v>
      </c>
      <c r="AE185" s="21">
        <f t="shared" si="34"/>
        <v>0</v>
      </c>
      <c r="AI185" s="20">
        <v>2.5099999999999998</v>
      </c>
      <c r="AJ185" s="20">
        <v>1.25</v>
      </c>
      <c r="AK185" s="4">
        <f t="shared" si="35"/>
        <v>1</v>
      </c>
      <c r="AL185" s="4">
        <f t="shared" si="35"/>
        <v>1</v>
      </c>
      <c r="AM185" s="4">
        <f t="shared" si="40"/>
        <v>6.0000000000000053E-2</v>
      </c>
      <c r="AN185" s="4">
        <f t="shared" si="40"/>
        <v>6.0000000000000053E-2</v>
      </c>
    </row>
    <row r="186" spans="1:40" ht="24" customHeight="1" x14ac:dyDescent="0.25">
      <c r="A186" s="33" t="s">
        <v>200</v>
      </c>
      <c r="B186" s="34"/>
      <c r="C186" s="34"/>
      <c r="D186" s="17" t="s">
        <v>23</v>
      </c>
      <c r="E186" s="18" t="e">
        <v>#VALUE!</v>
      </c>
      <c r="F186" s="18" t="e">
        <v>#VALUE!</v>
      </c>
      <c r="G186" s="18"/>
      <c r="H186" s="18" t="e">
        <f t="shared" si="41"/>
        <v>#VALUE!</v>
      </c>
      <c r="I186" s="18" t="e">
        <f t="shared" si="42"/>
        <v>#VALUE!</v>
      </c>
      <c r="J186" s="19" t="e">
        <f t="shared" si="36"/>
        <v>#VALUE!</v>
      </c>
      <c r="K186" s="19" t="e">
        <f t="shared" si="37"/>
        <v>#VALUE!</v>
      </c>
      <c r="N186" s="3" t="e">
        <f>#REF!-#REF!</f>
        <v>#REF!</v>
      </c>
      <c r="P186" s="4" t="e">
        <f t="shared" si="45"/>
        <v>#VALUE!</v>
      </c>
      <c r="Q186" s="4" t="e">
        <f t="shared" si="45"/>
        <v>#VALUE!</v>
      </c>
      <c r="R186" s="4" t="e">
        <f t="shared" si="43"/>
        <v>#VALUE!</v>
      </c>
      <c r="S186" s="4" t="e">
        <f t="shared" si="44"/>
        <v>#VALUE!</v>
      </c>
      <c r="T186" s="4" t="e">
        <f t="shared" si="46"/>
        <v>#VALUE!</v>
      </c>
      <c r="U186" s="4" t="e">
        <f t="shared" si="46"/>
        <v>#VALUE!</v>
      </c>
      <c r="Z186" s="4" t="e">
        <f t="shared" si="38"/>
        <v>#VALUE!</v>
      </c>
      <c r="AA186" s="4" t="e">
        <f t="shared" si="38"/>
        <v>#VALUE!</v>
      </c>
      <c r="AB186" s="3" t="e">
        <f t="shared" si="39"/>
        <v>#VALUE!</v>
      </c>
      <c r="AD186" s="4" t="e">
        <f t="shared" si="34"/>
        <v>#VALUE!</v>
      </c>
      <c r="AE186" s="4" t="e">
        <f t="shared" si="34"/>
        <v>#VALUE!</v>
      </c>
      <c r="AI186" s="3" t="e">
        <v>#VALUE!</v>
      </c>
      <c r="AJ186" s="3" t="e">
        <v>#VALUE!</v>
      </c>
      <c r="AK186" s="4" t="e">
        <f t="shared" si="35"/>
        <v>#VALUE!</v>
      </c>
      <c r="AL186" s="4" t="e">
        <f t="shared" si="35"/>
        <v>#VALUE!</v>
      </c>
      <c r="AM186" s="4" t="e">
        <f t="shared" si="40"/>
        <v>#VALUE!</v>
      </c>
      <c r="AN186" s="4" t="e">
        <f t="shared" si="40"/>
        <v>#VALUE!</v>
      </c>
    </row>
    <row r="187" spans="1:40" s="20" customFormat="1" ht="18" customHeight="1" x14ac:dyDescent="0.25">
      <c r="A187" s="33" t="s">
        <v>201</v>
      </c>
      <c r="B187" s="34"/>
      <c r="C187" s="34"/>
      <c r="D187" s="17" t="s">
        <v>23</v>
      </c>
      <c r="E187" s="18">
        <v>5.01</v>
      </c>
      <c r="F187" s="18">
        <v>3.73</v>
      </c>
      <c r="G187" s="18"/>
      <c r="H187" s="18">
        <f t="shared" si="41"/>
        <v>6.0119999999999996</v>
      </c>
      <c r="I187" s="18">
        <f t="shared" si="42"/>
        <v>4.476</v>
      </c>
      <c r="J187" s="19">
        <f t="shared" si="36"/>
        <v>6.01</v>
      </c>
      <c r="K187" s="19">
        <f t="shared" si="37"/>
        <v>4.4800000000000004</v>
      </c>
      <c r="N187" s="20" t="e">
        <f>#REF!-#REF!</f>
        <v>#REF!</v>
      </c>
      <c r="P187" s="21">
        <f t="shared" si="45"/>
        <v>5.01</v>
      </c>
      <c r="Q187" s="21">
        <f t="shared" si="45"/>
        <v>3.73</v>
      </c>
      <c r="R187" s="21">
        <f t="shared" si="43"/>
        <v>6.0119999999999996</v>
      </c>
      <c r="S187" s="21">
        <f t="shared" si="44"/>
        <v>4.476</v>
      </c>
      <c r="T187" s="21">
        <f t="shared" si="46"/>
        <v>0</v>
      </c>
      <c r="U187" s="21">
        <f t="shared" si="46"/>
        <v>0</v>
      </c>
      <c r="Z187" s="21">
        <f t="shared" si="38"/>
        <v>1.9999999999997797E-3</v>
      </c>
      <c r="AA187" s="21">
        <f t="shared" si="38"/>
        <v>-4.0000000000004476E-3</v>
      </c>
      <c r="AB187" s="20">
        <f t="shared" si="39"/>
        <v>4.4800000000000004</v>
      </c>
      <c r="AD187" s="21">
        <f t="shared" si="34"/>
        <v>-6.016</v>
      </c>
      <c r="AE187" s="21">
        <f t="shared" si="34"/>
        <v>4.0000000000004476E-3</v>
      </c>
      <c r="AI187" s="20">
        <v>5.01</v>
      </c>
      <c r="AJ187" s="20">
        <v>3.73</v>
      </c>
      <c r="AK187" s="4">
        <f t="shared" si="35"/>
        <v>1</v>
      </c>
      <c r="AL187" s="4">
        <f t="shared" si="35"/>
        <v>1</v>
      </c>
      <c r="AM187" s="4">
        <f t="shared" si="40"/>
        <v>6.0000000000000053E-2</v>
      </c>
      <c r="AN187" s="4">
        <f t="shared" si="40"/>
        <v>6.0000000000000053E-2</v>
      </c>
    </row>
    <row r="188" spans="1:40" ht="21.75" customHeight="1" x14ac:dyDescent="0.25">
      <c r="A188" s="33" t="s">
        <v>202</v>
      </c>
      <c r="B188" s="34"/>
      <c r="C188" s="34"/>
      <c r="D188" s="17" t="s">
        <v>23</v>
      </c>
      <c r="E188" s="18" t="e">
        <v>#VALUE!</v>
      </c>
      <c r="F188" s="18" t="e">
        <v>#VALUE!</v>
      </c>
      <c r="G188" s="18"/>
      <c r="H188" s="18" t="e">
        <f t="shared" si="41"/>
        <v>#VALUE!</v>
      </c>
      <c r="I188" s="18" t="e">
        <f t="shared" si="42"/>
        <v>#VALUE!</v>
      </c>
      <c r="J188" s="19" t="e">
        <f t="shared" si="36"/>
        <v>#VALUE!</v>
      </c>
      <c r="K188" s="19" t="e">
        <f t="shared" si="37"/>
        <v>#VALUE!</v>
      </c>
      <c r="N188" s="3" t="e">
        <f>#REF!-#REF!</f>
        <v>#REF!</v>
      </c>
      <c r="P188" s="4" t="e">
        <f t="shared" si="45"/>
        <v>#VALUE!</v>
      </c>
      <c r="Q188" s="4" t="e">
        <f t="shared" si="45"/>
        <v>#VALUE!</v>
      </c>
      <c r="R188" s="4" t="e">
        <f t="shared" si="43"/>
        <v>#VALUE!</v>
      </c>
      <c r="S188" s="4" t="e">
        <f t="shared" si="44"/>
        <v>#VALUE!</v>
      </c>
      <c r="T188" s="4" t="e">
        <f t="shared" si="46"/>
        <v>#VALUE!</v>
      </c>
      <c r="U188" s="4" t="e">
        <f t="shared" si="46"/>
        <v>#VALUE!</v>
      </c>
      <c r="Z188" s="4" t="e">
        <f t="shared" si="38"/>
        <v>#VALUE!</v>
      </c>
      <c r="AA188" s="4" t="e">
        <f t="shared" si="38"/>
        <v>#VALUE!</v>
      </c>
      <c r="AB188" s="3" t="e">
        <f t="shared" si="39"/>
        <v>#VALUE!</v>
      </c>
      <c r="AD188" s="4" t="e">
        <f t="shared" si="34"/>
        <v>#VALUE!</v>
      </c>
      <c r="AE188" s="4" t="e">
        <f t="shared" si="34"/>
        <v>#VALUE!</v>
      </c>
      <c r="AI188" s="3" t="e">
        <v>#VALUE!</v>
      </c>
      <c r="AJ188" s="3" t="e">
        <v>#VALUE!</v>
      </c>
      <c r="AK188" s="4" t="e">
        <f t="shared" si="35"/>
        <v>#VALUE!</v>
      </c>
      <c r="AL188" s="4" t="e">
        <f t="shared" si="35"/>
        <v>#VALUE!</v>
      </c>
      <c r="AM188" s="4" t="e">
        <f t="shared" si="40"/>
        <v>#VALUE!</v>
      </c>
      <c r="AN188" s="4" t="e">
        <f t="shared" si="40"/>
        <v>#VALUE!</v>
      </c>
    </row>
    <row r="189" spans="1:40" ht="19.5" customHeight="1" x14ac:dyDescent="0.25">
      <c r="A189" s="33" t="s">
        <v>203</v>
      </c>
      <c r="B189" s="34"/>
      <c r="C189" s="34"/>
      <c r="D189" s="17" t="s">
        <v>23</v>
      </c>
      <c r="E189" s="18">
        <v>5.23</v>
      </c>
      <c r="F189" s="18">
        <v>3.01</v>
      </c>
      <c r="G189" s="18"/>
      <c r="H189" s="18">
        <f t="shared" si="41"/>
        <v>6.2760000000000007</v>
      </c>
      <c r="I189" s="18">
        <f t="shared" si="42"/>
        <v>3.6119999999999997</v>
      </c>
      <c r="J189" s="19">
        <f t="shared" si="36"/>
        <v>6.28</v>
      </c>
      <c r="K189" s="19">
        <f t="shared" si="37"/>
        <v>3.61</v>
      </c>
      <c r="N189" s="3" t="e">
        <f>#REF!-#REF!</f>
        <v>#REF!</v>
      </c>
      <c r="P189" s="4">
        <f t="shared" si="45"/>
        <v>5.23</v>
      </c>
      <c r="Q189" s="4">
        <f t="shared" si="45"/>
        <v>3.01</v>
      </c>
      <c r="R189" s="4">
        <f t="shared" si="43"/>
        <v>6.2760000000000007</v>
      </c>
      <c r="S189" s="4">
        <f t="shared" si="44"/>
        <v>3.6119999999999997</v>
      </c>
      <c r="T189" s="4">
        <f t="shared" si="46"/>
        <v>0</v>
      </c>
      <c r="U189" s="4">
        <f t="shared" si="46"/>
        <v>0</v>
      </c>
      <c r="Z189" s="4">
        <f t="shared" si="38"/>
        <v>-3.9999999999995595E-3</v>
      </c>
      <c r="AA189" s="4">
        <f t="shared" si="38"/>
        <v>1.9999999999997797E-3</v>
      </c>
      <c r="AB189" s="3">
        <f t="shared" si="39"/>
        <v>3.61</v>
      </c>
      <c r="AD189" s="4">
        <f t="shared" si="34"/>
        <v>-6.2740000000000009</v>
      </c>
      <c r="AE189" s="4">
        <f t="shared" si="34"/>
        <v>-1.9999999999997797E-3</v>
      </c>
      <c r="AI189" s="3">
        <v>5.23</v>
      </c>
      <c r="AJ189" s="3">
        <v>3.01</v>
      </c>
      <c r="AK189" s="4">
        <f t="shared" si="35"/>
        <v>1</v>
      </c>
      <c r="AL189" s="4">
        <f t="shared" si="35"/>
        <v>1</v>
      </c>
      <c r="AM189" s="4">
        <f t="shared" si="40"/>
        <v>6.0000000000000053E-2</v>
      </c>
      <c r="AN189" s="4">
        <f t="shared" si="40"/>
        <v>6.0000000000000053E-2</v>
      </c>
    </row>
    <row r="190" spans="1:40" ht="20.25" customHeight="1" x14ac:dyDescent="0.25">
      <c r="A190" s="33" t="s">
        <v>204</v>
      </c>
      <c r="B190" s="34"/>
      <c r="C190" s="34"/>
      <c r="D190" s="17" t="s">
        <v>23</v>
      </c>
      <c r="E190" s="18" t="e">
        <v>#VALUE!</v>
      </c>
      <c r="F190" s="18" t="e">
        <v>#VALUE!</v>
      </c>
      <c r="G190" s="18"/>
      <c r="H190" s="18" t="e">
        <f t="shared" si="41"/>
        <v>#VALUE!</v>
      </c>
      <c r="I190" s="18" t="e">
        <f t="shared" si="42"/>
        <v>#VALUE!</v>
      </c>
      <c r="J190" s="19" t="e">
        <f t="shared" si="36"/>
        <v>#VALUE!</v>
      </c>
      <c r="K190" s="19" t="e">
        <f t="shared" si="37"/>
        <v>#VALUE!</v>
      </c>
      <c r="N190" s="3" t="e">
        <f>#REF!-#REF!</f>
        <v>#REF!</v>
      </c>
      <c r="P190" s="4" t="e">
        <f t="shared" si="45"/>
        <v>#VALUE!</v>
      </c>
      <c r="Q190" s="4" t="e">
        <f t="shared" si="45"/>
        <v>#VALUE!</v>
      </c>
      <c r="R190" s="4" t="e">
        <f t="shared" si="43"/>
        <v>#VALUE!</v>
      </c>
      <c r="S190" s="4" t="e">
        <f t="shared" si="44"/>
        <v>#VALUE!</v>
      </c>
      <c r="T190" s="4" t="e">
        <f t="shared" si="46"/>
        <v>#VALUE!</v>
      </c>
      <c r="U190" s="4" t="e">
        <f t="shared" si="46"/>
        <v>#VALUE!</v>
      </c>
      <c r="Z190" s="4" t="e">
        <f t="shared" si="38"/>
        <v>#VALUE!</v>
      </c>
      <c r="AA190" s="4" t="e">
        <f t="shared" si="38"/>
        <v>#VALUE!</v>
      </c>
      <c r="AB190" s="3" t="e">
        <f t="shared" si="39"/>
        <v>#VALUE!</v>
      </c>
      <c r="AD190" s="4" t="e">
        <f t="shared" si="34"/>
        <v>#VALUE!</v>
      </c>
      <c r="AE190" s="4" t="e">
        <f t="shared" si="34"/>
        <v>#VALUE!</v>
      </c>
      <c r="AI190" s="3" t="e">
        <v>#VALUE!</v>
      </c>
      <c r="AJ190" s="3" t="e">
        <v>#VALUE!</v>
      </c>
      <c r="AK190" s="4" t="e">
        <f t="shared" si="35"/>
        <v>#VALUE!</v>
      </c>
      <c r="AL190" s="4" t="e">
        <f t="shared" si="35"/>
        <v>#VALUE!</v>
      </c>
      <c r="AM190" s="4" t="e">
        <f t="shared" si="40"/>
        <v>#VALUE!</v>
      </c>
      <c r="AN190" s="4" t="e">
        <f t="shared" si="40"/>
        <v>#VALUE!</v>
      </c>
    </row>
    <row r="191" spans="1:40" ht="18.75" customHeight="1" x14ac:dyDescent="0.25">
      <c r="A191" s="33" t="s">
        <v>205</v>
      </c>
      <c r="B191" s="34"/>
      <c r="C191" s="34"/>
      <c r="D191" s="17" t="s">
        <v>23</v>
      </c>
      <c r="E191" s="18">
        <v>3.75</v>
      </c>
      <c r="F191" s="18">
        <v>1.89</v>
      </c>
      <c r="G191" s="18"/>
      <c r="H191" s="18">
        <f t="shared" si="41"/>
        <v>4.5</v>
      </c>
      <c r="I191" s="18">
        <f t="shared" si="42"/>
        <v>2.2679999999999998</v>
      </c>
      <c r="J191" s="19">
        <f t="shared" si="36"/>
        <v>4.5</v>
      </c>
      <c r="K191" s="19">
        <f t="shared" si="37"/>
        <v>2.27</v>
      </c>
      <c r="N191" s="3" t="e">
        <f>#REF!-#REF!</f>
        <v>#REF!</v>
      </c>
      <c r="P191" s="4">
        <f t="shared" si="45"/>
        <v>3.75</v>
      </c>
      <c r="Q191" s="4">
        <f t="shared" si="45"/>
        <v>1.89</v>
      </c>
      <c r="R191" s="4">
        <f t="shared" si="43"/>
        <v>4.5</v>
      </c>
      <c r="S191" s="4">
        <f t="shared" si="44"/>
        <v>2.2679999999999998</v>
      </c>
      <c r="T191" s="4">
        <f t="shared" si="46"/>
        <v>0</v>
      </c>
      <c r="U191" s="4">
        <f t="shared" si="46"/>
        <v>0</v>
      </c>
      <c r="Z191" s="4">
        <f t="shared" si="38"/>
        <v>0</v>
      </c>
      <c r="AA191" s="4">
        <f t="shared" si="38"/>
        <v>-2.0000000000002238E-3</v>
      </c>
      <c r="AB191" s="3">
        <f t="shared" si="39"/>
        <v>2.27</v>
      </c>
      <c r="AD191" s="4">
        <f t="shared" si="34"/>
        <v>-4.5020000000000007</v>
      </c>
      <c r="AE191" s="4">
        <f t="shared" si="34"/>
        <v>2.0000000000002238E-3</v>
      </c>
      <c r="AI191" s="3">
        <v>3.75</v>
      </c>
      <c r="AJ191" s="3">
        <v>1.89</v>
      </c>
      <c r="AK191" s="4">
        <f t="shared" si="35"/>
        <v>1</v>
      </c>
      <c r="AL191" s="4">
        <f t="shared" si="35"/>
        <v>1</v>
      </c>
      <c r="AM191" s="4">
        <f t="shared" si="40"/>
        <v>6.0000000000000053E-2</v>
      </c>
      <c r="AN191" s="4">
        <f t="shared" si="40"/>
        <v>6.0000000000000053E-2</v>
      </c>
    </row>
    <row r="192" spans="1:40" ht="18.75" customHeight="1" x14ac:dyDescent="0.25">
      <c r="A192" s="33" t="s">
        <v>206</v>
      </c>
      <c r="B192" s="34"/>
      <c r="C192" s="34"/>
      <c r="D192" s="17" t="s">
        <v>23</v>
      </c>
      <c r="E192" s="18" t="e">
        <v>#VALUE!</v>
      </c>
      <c r="F192" s="18" t="e">
        <v>#VALUE!</v>
      </c>
      <c r="G192" s="18"/>
      <c r="H192" s="18" t="e">
        <f t="shared" si="41"/>
        <v>#VALUE!</v>
      </c>
      <c r="I192" s="18" t="e">
        <f t="shared" si="42"/>
        <v>#VALUE!</v>
      </c>
      <c r="J192" s="19" t="e">
        <f t="shared" si="36"/>
        <v>#VALUE!</v>
      </c>
      <c r="K192" s="19" t="e">
        <f t="shared" si="37"/>
        <v>#VALUE!</v>
      </c>
      <c r="N192" s="3" t="e">
        <f>#REF!-#REF!</f>
        <v>#REF!</v>
      </c>
      <c r="P192" s="4" t="e">
        <f t="shared" si="45"/>
        <v>#VALUE!</v>
      </c>
      <c r="Q192" s="4" t="e">
        <f t="shared" si="45"/>
        <v>#VALUE!</v>
      </c>
      <c r="R192" s="4" t="e">
        <f t="shared" si="43"/>
        <v>#VALUE!</v>
      </c>
      <c r="S192" s="4" t="e">
        <f t="shared" si="44"/>
        <v>#VALUE!</v>
      </c>
      <c r="T192" s="4" t="e">
        <f t="shared" si="46"/>
        <v>#VALUE!</v>
      </c>
      <c r="U192" s="4" t="e">
        <f t="shared" si="46"/>
        <v>#VALUE!</v>
      </c>
      <c r="Z192" s="4" t="e">
        <f t="shared" si="38"/>
        <v>#VALUE!</v>
      </c>
      <c r="AA192" s="4" t="e">
        <f t="shared" si="38"/>
        <v>#VALUE!</v>
      </c>
      <c r="AB192" s="3" t="e">
        <f t="shared" si="39"/>
        <v>#VALUE!</v>
      </c>
      <c r="AD192" s="4" t="e">
        <f t="shared" si="34"/>
        <v>#VALUE!</v>
      </c>
      <c r="AE192" s="4" t="e">
        <f t="shared" si="34"/>
        <v>#VALUE!</v>
      </c>
      <c r="AI192" s="3" t="e">
        <v>#VALUE!</v>
      </c>
      <c r="AJ192" s="3" t="e">
        <v>#VALUE!</v>
      </c>
      <c r="AK192" s="4" t="e">
        <f t="shared" si="35"/>
        <v>#VALUE!</v>
      </c>
      <c r="AL192" s="4" t="e">
        <f t="shared" si="35"/>
        <v>#VALUE!</v>
      </c>
      <c r="AM192" s="4" t="e">
        <f t="shared" si="40"/>
        <v>#VALUE!</v>
      </c>
      <c r="AN192" s="4" t="e">
        <f t="shared" si="40"/>
        <v>#VALUE!</v>
      </c>
    </row>
    <row r="193" spans="1:40" ht="17.25" customHeight="1" x14ac:dyDescent="0.25">
      <c r="A193" s="33" t="s">
        <v>207</v>
      </c>
      <c r="B193" s="34"/>
      <c r="C193" s="34"/>
      <c r="D193" s="17" t="s">
        <v>23</v>
      </c>
      <c r="E193" s="18">
        <v>3.57</v>
      </c>
      <c r="F193" s="18">
        <v>2.2200000000000002</v>
      </c>
      <c r="G193" s="18"/>
      <c r="H193" s="18">
        <f t="shared" si="41"/>
        <v>4.2839999999999998</v>
      </c>
      <c r="I193" s="18">
        <f t="shared" si="42"/>
        <v>2.6640000000000001</v>
      </c>
      <c r="J193" s="19">
        <f t="shared" si="36"/>
        <v>4.28</v>
      </c>
      <c r="K193" s="19">
        <f t="shared" si="37"/>
        <v>2.66</v>
      </c>
      <c r="N193" s="3" t="e">
        <f>#REF!-#REF!</f>
        <v>#REF!</v>
      </c>
      <c r="P193" s="4">
        <f t="shared" ref="P193:Q225" si="47">ROUND(E193,2)</f>
        <v>3.57</v>
      </c>
      <c r="Q193" s="4">
        <f t="shared" si="47"/>
        <v>2.2200000000000002</v>
      </c>
      <c r="R193" s="4">
        <f t="shared" si="43"/>
        <v>4.2839999999999998</v>
      </c>
      <c r="S193" s="4">
        <f t="shared" si="44"/>
        <v>2.6640000000000001</v>
      </c>
      <c r="T193" s="4">
        <f t="shared" ref="T193:U225" si="48">H193-R193</f>
        <v>0</v>
      </c>
      <c r="U193" s="4">
        <f t="shared" si="48"/>
        <v>0</v>
      </c>
      <c r="Z193" s="4">
        <f t="shared" si="38"/>
        <v>3.9999999999995595E-3</v>
      </c>
      <c r="AA193" s="4">
        <f t="shared" si="38"/>
        <v>4.0000000000000036E-3</v>
      </c>
      <c r="AB193" s="3">
        <f t="shared" si="39"/>
        <v>2.66</v>
      </c>
      <c r="AD193" s="4">
        <f t="shared" si="34"/>
        <v>-4.2799999999999994</v>
      </c>
      <c r="AE193" s="4">
        <f t="shared" si="34"/>
        <v>-4.0000000000000036E-3</v>
      </c>
      <c r="AI193" s="3">
        <v>3.57</v>
      </c>
      <c r="AJ193" s="3">
        <v>2.2200000000000002</v>
      </c>
      <c r="AK193" s="4">
        <f t="shared" si="35"/>
        <v>1</v>
      </c>
      <c r="AL193" s="4">
        <f t="shared" si="35"/>
        <v>1</v>
      </c>
      <c r="AM193" s="4">
        <f t="shared" si="40"/>
        <v>6.0000000000000053E-2</v>
      </c>
      <c r="AN193" s="4">
        <f t="shared" si="40"/>
        <v>6.0000000000000053E-2</v>
      </c>
    </row>
    <row r="194" spans="1:40" ht="21.75" customHeight="1" x14ac:dyDescent="0.25">
      <c r="A194" s="33" t="s">
        <v>208</v>
      </c>
      <c r="B194" s="34"/>
      <c r="C194" s="34"/>
      <c r="D194" s="17" t="s">
        <v>23</v>
      </c>
      <c r="E194" s="18" t="e">
        <v>#VALUE!</v>
      </c>
      <c r="F194" s="18" t="e">
        <v>#VALUE!</v>
      </c>
      <c r="G194" s="18"/>
      <c r="H194" s="18" t="e">
        <f t="shared" si="41"/>
        <v>#VALUE!</v>
      </c>
      <c r="I194" s="18" t="e">
        <f t="shared" si="42"/>
        <v>#VALUE!</v>
      </c>
      <c r="J194" s="19" t="e">
        <f t="shared" si="36"/>
        <v>#VALUE!</v>
      </c>
      <c r="K194" s="19" t="e">
        <f t="shared" si="37"/>
        <v>#VALUE!</v>
      </c>
      <c r="N194" s="3" t="e">
        <f>#REF!-#REF!</f>
        <v>#REF!</v>
      </c>
      <c r="P194" s="4" t="e">
        <f t="shared" si="47"/>
        <v>#VALUE!</v>
      </c>
      <c r="Q194" s="4" t="e">
        <f t="shared" si="47"/>
        <v>#VALUE!</v>
      </c>
      <c r="R194" s="4" t="e">
        <f t="shared" si="43"/>
        <v>#VALUE!</v>
      </c>
      <c r="S194" s="4" t="e">
        <f t="shared" si="44"/>
        <v>#VALUE!</v>
      </c>
      <c r="T194" s="4" t="e">
        <f t="shared" si="48"/>
        <v>#VALUE!</v>
      </c>
      <c r="U194" s="4" t="e">
        <f t="shared" si="48"/>
        <v>#VALUE!</v>
      </c>
      <c r="Z194" s="4" t="e">
        <f t="shared" si="38"/>
        <v>#VALUE!</v>
      </c>
      <c r="AA194" s="4" t="e">
        <f t="shared" si="38"/>
        <v>#VALUE!</v>
      </c>
      <c r="AB194" s="3" t="e">
        <f t="shared" si="39"/>
        <v>#VALUE!</v>
      </c>
      <c r="AD194" s="4" t="e">
        <f t="shared" si="34"/>
        <v>#VALUE!</v>
      </c>
      <c r="AE194" s="4" t="e">
        <f t="shared" si="34"/>
        <v>#VALUE!</v>
      </c>
      <c r="AI194" s="3" t="e">
        <v>#VALUE!</v>
      </c>
      <c r="AJ194" s="3" t="e">
        <v>#VALUE!</v>
      </c>
      <c r="AK194" s="4" t="e">
        <f t="shared" si="35"/>
        <v>#VALUE!</v>
      </c>
      <c r="AL194" s="4" t="e">
        <f t="shared" si="35"/>
        <v>#VALUE!</v>
      </c>
      <c r="AM194" s="4" t="e">
        <f t="shared" si="40"/>
        <v>#VALUE!</v>
      </c>
      <c r="AN194" s="4" t="e">
        <f t="shared" si="40"/>
        <v>#VALUE!</v>
      </c>
    </row>
    <row r="195" spans="1:40" ht="21" customHeight="1" x14ac:dyDescent="0.25">
      <c r="A195" s="33" t="s">
        <v>209</v>
      </c>
      <c r="B195" s="34"/>
      <c r="C195" s="34"/>
      <c r="D195" s="17" t="s">
        <v>23</v>
      </c>
      <c r="E195" s="18">
        <v>9.07</v>
      </c>
      <c r="F195" s="18">
        <v>4.53</v>
      </c>
      <c r="G195" s="18"/>
      <c r="H195" s="18">
        <f t="shared" si="41"/>
        <v>10.884</v>
      </c>
      <c r="I195" s="18">
        <f t="shared" si="42"/>
        <v>5.4359999999999999</v>
      </c>
      <c r="J195" s="19">
        <f t="shared" si="36"/>
        <v>10.88</v>
      </c>
      <c r="K195" s="19">
        <f t="shared" si="37"/>
        <v>5.44</v>
      </c>
      <c r="N195" s="3" t="e">
        <f>#REF!-#REF!</f>
        <v>#REF!</v>
      </c>
      <c r="P195" s="4">
        <f t="shared" si="47"/>
        <v>9.07</v>
      </c>
      <c r="Q195" s="4">
        <f t="shared" si="47"/>
        <v>4.53</v>
      </c>
      <c r="R195" s="4">
        <f t="shared" si="43"/>
        <v>10.884</v>
      </c>
      <c r="S195" s="4">
        <f t="shared" si="44"/>
        <v>5.4359999999999999</v>
      </c>
      <c r="T195" s="4">
        <f t="shared" si="48"/>
        <v>0</v>
      </c>
      <c r="U195" s="4">
        <f t="shared" si="48"/>
        <v>0</v>
      </c>
      <c r="Z195" s="4">
        <f t="shared" si="38"/>
        <v>3.9999999999995595E-3</v>
      </c>
      <c r="AA195" s="4">
        <f t="shared" si="38"/>
        <v>-4.0000000000004476E-3</v>
      </c>
      <c r="AB195" s="3">
        <f t="shared" si="39"/>
        <v>5.44</v>
      </c>
      <c r="AD195" s="4">
        <f t="shared" si="34"/>
        <v>-10.888000000000002</v>
      </c>
      <c r="AE195" s="4">
        <f t="shared" si="34"/>
        <v>4.0000000000004476E-3</v>
      </c>
      <c r="AI195" s="3">
        <v>9.07</v>
      </c>
      <c r="AJ195" s="3">
        <v>4.53</v>
      </c>
      <c r="AK195" s="4">
        <f t="shared" si="35"/>
        <v>1</v>
      </c>
      <c r="AL195" s="4">
        <f t="shared" si="35"/>
        <v>1</v>
      </c>
      <c r="AM195" s="4">
        <f t="shared" si="40"/>
        <v>6.0000000000000053E-2</v>
      </c>
      <c r="AN195" s="4">
        <f t="shared" si="40"/>
        <v>6.0000000000000053E-2</v>
      </c>
    </row>
    <row r="196" spans="1:40" ht="21.75" customHeight="1" x14ac:dyDescent="0.25">
      <c r="A196" s="33" t="s">
        <v>210</v>
      </c>
      <c r="B196" s="34"/>
      <c r="C196" s="34"/>
      <c r="D196" s="17" t="s">
        <v>23</v>
      </c>
      <c r="E196" s="18" t="e">
        <v>#VALUE!</v>
      </c>
      <c r="F196" s="18" t="e">
        <v>#VALUE!</v>
      </c>
      <c r="G196" s="18"/>
      <c r="H196" s="18" t="e">
        <f t="shared" si="41"/>
        <v>#VALUE!</v>
      </c>
      <c r="I196" s="18" t="e">
        <f t="shared" si="42"/>
        <v>#VALUE!</v>
      </c>
      <c r="J196" s="19" t="e">
        <f t="shared" si="36"/>
        <v>#VALUE!</v>
      </c>
      <c r="K196" s="19" t="e">
        <f t="shared" si="37"/>
        <v>#VALUE!</v>
      </c>
      <c r="N196" s="3" t="e">
        <f>#REF!-#REF!</f>
        <v>#REF!</v>
      </c>
      <c r="P196" s="4" t="e">
        <f t="shared" si="47"/>
        <v>#VALUE!</v>
      </c>
      <c r="Q196" s="4" t="e">
        <f t="shared" si="47"/>
        <v>#VALUE!</v>
      </c>
      <c r="R196" s="4" t="e">
        <f t="shared" si="43"/>
        <v>#VALUE!</v>
      </c>
      <c r="S196" s="4" t="e">
        <f t="shared" si="44"/>
        <v>#VALUE!</v>
      </c>
      <c r="T196" s="4" t="e">
        <f t="shared" si="48"/>
        <v>#VALUE!</v>
      </c>
      <c r="U196" s="4" t="e">
        <f t="shared" si="48"/>
        <v>#VALUE!</v>
      </c>
      <c r="Z196" s="4" t="e">
        <f t="shared" si="38"/>
        <v>#VALUE!</v>
      </c>
      <c r="AA196" s="4" t="e">
        <f t="shared" si="38"/>
        <v>#VALUE!</v>
      </c>
      <c r="AB196" s="3" t="e">
        <f t="shared" si="39"/>
        <v>#VALUE!</v>
      </c>
      <c r="AD196" s="4" t="e">
        <f t="shared" si="34"/>
        <v>#VALUE!</v>
      </c>
      <c r="AE196" s="4" t="e">
        <f t="shared" si="34"/>
        <v>#VALUE!</v>
      </c>
      <c r="AI196" s="3" t="e">
        <v>#VALUE!</v>
      </c>
      <c r="AJ196" s="3" t="e">
        <v>#VALUE!</v>
      </c>
      <c r="AK196" s="4" t="e">
        <f t="shared" si="35"/>
        <v>#VALUE!</v>
      </c>
      <c r="AL196" s="4" t="e">
        <f t="shared" si="35"/>
        <v>#VALUE!</v>
      </c>
      <c r="AM196" s="4" t="e">
        <f t="shared" si="40"/>
        <v>#VALUE!</v>
      </c>
      <c r="AN196" s="4" t="e">
        <f t="shared" si="40"/>
        <v>#VALUE!</v>
      </c>
    </row>
    <row r="197" spans="1:40" ht="24" customHeight="1" x14ac:dyDescent="0.25">
      <c r="A197" s="33" t="s">
        <v>211</v>
      </c>
      <c r="B197" s="34"/>
      <c r="C197" s="34"/>
      <c r="D197" s="17" t="s">
        <v>23</v>
      </c>
      <c r="E197" s="18">
        <v>4.04</v>
      </c>
      <c r="F197" s="18">
        <v>2.5099999999999998</v>
      </c>
      <c r="G197" s="18"/>
      <c r="H197" s="18">
        <f t="shared" si="41"/>
        <v>4.8479999999999999</v>
      </c>
      <c r="I197" s="18">
        <f t="shared" si="42"/>
        <v>3.0119999999999996</v>
      </c>
      <c r="J197" s="19">
        <f t="shared" si="36"/>
        <v>4.8499999999999996</v>
      </c>
      <c r="K197" s="19">
        <f t="shared" si="37"/>
        <v>3.01</v>
      </c>
      <c r="N197" s="3" t="e">
        <f>#REF!-#REF!</f>
        <v>#REF!</v>
      </c>
      <c r="P197" s="4">
        <f t="shared" si="47"/>
        <v>4.04</v>
      </c>
      <c r="Q197" s="4">
        <f t="shared" si="47"/>
        <v>2.5099999999999998</v>
      </c>
      <c r="R197" s="4">
        <f t="shared" si="43"/>
        <v>4.8479999999999999</v>
      </c>
      <c r="S197" s="4">
        <f t="shared" si="44"/>
        <v>3.0119999999999996</v>
      </c>
      <c r="T197" s="4">
        <f t="shared" si="48"/>
        <v>0</v>
      </c>
      <c r="U197" s="4">
        <f t="shared" si="48"/>
        <v>0</v>
      </c>
      <c r="Z197" s="4">
        <f t="shared" si="38"/>
        <v>-1.9999999999997797E-3</v>
      </c>
      <c r="AA197" s="4">
        <f t="shared" si="38"/>
        <v>1.9999999999997797E-3</v>
      </c>
      <c r="AB197" s="3">
        <f t="shared" si="39"/>
        <v>3.01</v>
      </c>
      <c r="AD197" s="4">
        <f t="shared" si="34"/>
        <v>-4.8460000000000001</v>
      </c>
      <c r="AE197" s="4">
        <f t="shared" si="34"/>
        <v>-1.9999999999997797E-3</v>
      </c>
      <c r="AI197" s="3">
        <v>4.04</v>
      </c>
      <c r="AJ197" s="3">
        <v>2.5099999999999998</v>
      </c>
      <c r="AK197" s="4">
        <f t="shared" si="35"/>
        <v>1</v>
      </c>
      <c r="AL197" s="4">
        <f t="shared" si="35"/>
        <v>1</v>
      </c>
      <c r="AM197" s="4">
        <f t="shared" si="40"/>
        <v>6.0000000000000053E-2</v>
      </c>
      <c r="AN197" s="4">
        <f t="shared" si="40"/>
        <v>6.0000000000000053E-2</v>
      </c>
    </row>
    <row r="198" spans="1:40" ht="20.25" customHeight="1" x14ac:dyDescent="0.25">
      <c r="A198" s="33" t="s">
        <v>212</v>
      </c>
      <c r="B198" s="34"/>
      <c r="C198" s="34"/>
      <c r="D198" s="17" t="s">
        <v>23</v>
      </c>
      <c r="E198" s="18">
        <v>3.32</v>
      </c>
      <c r="F198" s="18">
        <v>2.42</v>
      </c>
      <c r="G198" s="18"/>
      <c r="H198" s="18">
        <f t="shared" si="41"/>
        <v>3.9839999999999995</v>
      </c>
      <c r="I198" s="18">
        <f t="shared" si="42"/>
        <v>2.9039999999999999</v>
      </c>
      <c r="J198" s="19">
        <f t="shared" si="36"/>
        <v>3.98</v>
      </c>
      <c r="K198" s="19">
        <f t="shared" si="37"/>
        <v>2.9</v>
      </c>
      <c r="N198" s="3" t="e">
        <f>#REF!-#REF!</f>
        <v>#REF!</v>
      </c>
      <c r="P198" s="4">
        <f t="shared" si="47"/>
        <v>3.32</v>
      </c>
      <c r="Q198" s="4">
        <f t="shared" si="47"/>
        <v>2.42</v>
      </c>
      <c r="R198" s="4">
        <f t="shared" si="43"/>
        <v>3.9839999999999995</v>
      </c>
      <c r="S198" s="4">
        <f t="shared" si="44"/>
        <v>2.9039999999999999</v>
      </c>
      <c r="T198" s="4">
        <f t="shared" si="48"/>
        <v>0</v>
      </c>
      <c r="U198" s="4">
        <f t="shared" si="48"/>
        <v>0</v>
      </c>
      <c r="Z198" s="4">
        <f t="shared" si="38"/>
        <v>3.9999999999995595E-3</v>
      </c>
      <c r="AA198" s="4">
        <f t="shared" si="38"/>
        <v>4.0000000000000036E-3</v>
      </c>
      <c r="AB198" s="3">
        <f t="shared" si="39"/>
        <v>2.9</v>
      </c>
      <c r="AD198" s="4">
        <f t="shared" si="34"/>
        <v>-3.9799999999999995</v>
      </c>
      <c r="AE198" s="4">
        <f t="shared" si="34"/>
        <v>-4.0000000000000036E-3</v>
      </c>
      <c r="AI198" s="3">
        <v>3.32</v>
      </c>
      <c r="AJ198" s="3">
        <v>2.42</v>
      </c>
      <c r="AK198" s="4">
        <f t="shared" si="35"/>
        <v>1</v>
      </c>
      <c r="AL198" s="4">
        <f t="shared" si="35"/>
        <v>1</v>
      </c>
      <c r="AM198" s="4">
        <f t="shared" si="40"/>
        <v>6.0000000000000053E-2</v>
      </c>
      <c r="AN198" s="4">
        <f t="shared" si="40"/>
        <v>6.0000000000000053E-2</v>
      </c>
    </row>
    <row r="199" spans="1:40" ht="21" customHeight="1" x14ac:dyDescent="0.25">
      <c r="A199" s="33" t="s">
        <v>213</v>
      </c>
      <c r="B199" s="34"/>
      <c r="C199" s="34"/>
      <c r="D199" s="17" t="s">
        <v>23</v>
      </c>
      <c r="E199" s="18" t="e">
        <v>#VALUE!</v>
      </c>
      <c r="F199" s="18" t="e">
        <v>#VALUE!</v>
      </c>
      <c r="G199" s="18"/>
      <c r="H199" s="18" t="e">
        <f t="shared" si="41"/>
        <v>#VALUE!</v>
      </c>
      <c r="I199" s="18" t="e">
        <f t="shared" si="42"/>
        <v>#VALUE!</v>
      </c>
      <c r="J199" s="19" t="e">
        <f t="shared" si="36"/>
        <v>#VALUE!</v>
      </c>
      <c r="K199" s="19" t="e">
        <f t="shared" si="37"/>
        <v>#VALUE!</v>
      </c>
      <c r="N199" s="3" t="e">
        <f>#REF!-#REF!</f>
        <v>#REF!</v>
      </c>
      <c r="P199" s="4" t="e">
        <f t="shared" si="47"/>
        <v>#VALUE!</v>
      </c>
      <c r="Q199" s="4" t="e">
        <f t="shared" si="47"/>
        <v>#VALUE!</v>
      </c>
      <c r="R199" s="4" t="e">
        <f t="shared" si="43"/>
        <v>#VALUE!</v>
      </c>
      <c r="S199" s="4" t="e">
        <f t="shared" si="44"/>
        <v>#VALUE!</v>
      </c>
      <c r="T199" s="4" t="e">
        <f t="shared" si="48"/>
        <v>#VALUE!</v>
      </c>
      <c r="U199" s="4" t="e">
        <f t="shared" si="48"/>
        <v>#VALUE!</v>
      </c>
      <c r="Z199" s="4" t="e">
        <f t="shared" si="38"/>
        <v>#VALUE!</v>
      </c>
      <c r="AA199" s="4" t="e">
        <f t="shared" si="38"/>
        <v>#VALUE!</v>
      </c>
      <c r="AB199" s="3" t="e">
        <f t="shared" si="39"/>
        <v>#VALUE!</v>
      </c>
      <c r="AD199" s="4" t="e">
        <f t="shared" si="34"/>
        <v>#VALUE!</v>
      </c>
      <c r="AE199" s="4" t="e">
        <f t="shared" si="34"/>
        <v>#VALUE!</v>
      </c>
      <c r="AI199" s="3" t="e">
        <v>#VALUE!</v>
      </c>
      <c r="AJ199" s="3" t="e">
        <v>#VALUE!</v>
      </c>
      <c r="AK199" s="4" t="e">
        <f t="shared" si="35"/>
        <v>#VALUE!</v>
      </c>
      <c r="AL199" s="4" t="e">
        <f t="shared" si="35"/>
        <v>#VALUE!</v>
      </c>
      <c r="AM199" s="4" t="e">
        <f t="shared" si="40"/>
        <v>#VALUE!</v>
      </c>
      <c r="AN199" s="4" t="e">
        <f t="shared" si="40"/>
        <v>#VALUE!</v>
      </c>
    </row>
    <row r="200" spans="1:40" ht="19.5" customHeight="1" x14ac:dyDescent="0.25">
      <c r="A200" s="33" t="s">
        <v>214</v>
      </c>
      <c r="B200" s="34"/>
      <c r="C200" s="34"/>
      <c r="D200" s="17" t="s">
        <v>23</v>
      </c>
      <c r="E200" s="18">
        <v>5.32</v>
      </c>
      <c r="F200" s="18">
        <v>2.31</v>
      </c>
      <c r="G200" s="18"/>
      <c r="H200" s="18">
        <f t="shared" si="41"/>
        <v>6.3840000000000003</v>
      </c>
      <c r="I200" s="18">
        <f t="shared" si="42"/>
        <v>2.7719999999999998</v>
      </c>
      <c r="J200" s="19">
        <f t="shared" si="36"/>
        <v>6.38</v>
      </c>
      <c r="K200" s="19">
        <f t="shared" si="37"/>
        <v>2.77</v>
      </c>
      <c r="N200" s="3" t="e">
        <f>#REF!-#REF!</f>
        <v>#REF!</v>
      </c>
      <c r="P200" s="4">
        <f t="shared" si="47"/>
        <v>5.32</v>
      </c>
      <c r="Q200" s="4">
        <f t="shared" si="47"/>
        <v>2.31</v>
      </c>
      <c r="R200" s="4">
        <f t="shared" si="43"/>
        <v>6.3840000000000003</v>
      </c>
      <c r="S200" s="4">
        <f t="shared" si="44"/>
        <v>2.7719999999999998</v>
      </c>
      <c r="T200" s="4">
        <f t="shared" si="48"/>
        <v>0</v>
      </c>
      <c r="U200" s="4">
        <f t="shared" si="48"/>
        <v>0</v>
      </c>
      <c r="Z200" s="4">
        <f t="shared" si="38"/>
        <v>4.0000000000004476E-3</v>
      </c>
      <c r="AA200" s="4">
        <f t="shared" si="38"/>
        <v>1.9999999999997797E-3</v>
      </c>
      <c r="AB200" s="3">
        <f t="shared" si="39"/>
        <v>2.77</v>
      </c>
      <c r="AD200" s="4">
        <f t="shared" si="34"/>
        <v>-6.3820000000000006</v>
      </c>
      <c r="AE200" s="4">
        <f t="shared" si="34"/>
        <v>-1.9999999999997797E-3</v>
      </c>
      <c r="AI200" s="3">
        <v>5.32</v>
      </c>
      <c r="AJ200" s="3">
        <v>2.31</v>
      </c>
      <c r="AK200" s="4">
        <f t="shared" si="35"/>
        <v>1</v>
      </c>
      <c r="AL200" s="4">
        <f t="shared" si="35"/>
        <v>1</v>
      </c>
      <c r="AM200" s="4">
        <f t="shared" si="40"/>
        <v>6.0000000000000053E-2</v>
      </c>
      <c r="AN200" s="4">
        <f t="shared" si="40"/>
        <v>6.0000000000000053E-2</v>
      </c>
    </row>
    <row r="201" spans="1:40" ht="21.75" customHeight="1" x14ac:dyDescent="0.25">
      <c r="A201" s="33" t="s">
        <v>215</v>
      </c>
      <c r="B201" s="34"/>
      <c r="C201" s="34"/>
      <c r="D201" s="17" t="s">
        <v>23</v>
      </c>
      <c r="E201" s="18">
        <v>2.42</v>
      </c>
      <c r="F201" s="18">
        <v>1.6</v>
      </c>
      <c r="G201" s="18"/>
      <c r="H201" s="18">
        <f t="shared" si="41"/>
        <v>2.9039999999999999</v>
      </c>
      <c r="I201" s="18">
        <f t="shared" si="42"/>
        <v>1.92</v>
      </c>
      <c r="J201" s="19">
        <f t="shared" si="36"/>
        <v>2.9</v>
      </c>
      <c r="K201" s="19">
        <f t="shared" si="37"/>
        <v>1.92</v>
      </c>
      <c r="N201" s="3" t="e">
        <f>#REF!-#REF!</f>
        <v>#REF!</v>
      </c>
      <c r="P201" s="4">
        <f t="shared" si="47"/>
        <v>2.42</v>
      </c>
      <c r="Q201" s="4">
        <f t="shared" si="47"/>
        <v>1.6</v>
      </c>
      <c r="R201" s="4">
        <f t="shared" si="43"/>
        <v>2.9039999999999999</v>
      </c>
      <c r="S201" s="4">
        <f t="shared" si="44"/>
        <v>1.92</v>
      </c>
      <c r="T201" s="4">
        <f t="shared" si="48"/>
        <v>0</v>
      </c>
      <c r="U201" s="4">
        <f t="shared" si="48"/>
        <v>0</v>
      </c>
      <c r="Z201" s="4">
        <f t="shared" si="38"/>
        <v>4.0000000000000036E-3</v>
      </c>
      <c r="AA201" s="4">
        <f t="shared" si="38"/>
        <v>0</v>
      </c>
      <c r="AB201" s="3">
        <f t="shared" si="39"/>
        <v>1.92</v>
      </c>
      <c r="AD201" s="4">
        <f t="shared" si="34"/>
        <v>-2.9039999999999999</v>
      </c>
      <c r="AE201" s="4">
        <f t="shared" si="34"/>
        <v>0</v>
      </c>
      <c r="AI201" s="3">
        <v>2.42</v>
      </c>
      <c r="AJ201" s="3">
        <v>1.6</v>
      </c>
      <c r="AK201" s="4">
        <f t="shared" si="35"/>
        <v>1</v>
      </c>
      <c r="AL201" s="4">
        <f t="shared" si="35"/>
        <v>1</v>
      </c>
      <c r="AM201" s="4">
        <f t="shared" si="40"/>
        <v>6.0000000000000053E-2</v>
      </c>
      <c r="AN201" s="4">
        <f t="shared" si="40"/>
        <v>6.0000000000000053E-2</v>
      </c>
    </row>
    <row r="202" spans="1:40" ht="21.75" customHeight="1" x14ac:dyDescent="0.25">
      <c r="A202" s="33" t="s">
        <v>216</v>
      </c>
      <c r="B202" s="34"/>
      <c r="C202" s="34"/>
      <c r="D202" s="17" t="s">
        <v>23</v>
      </c>
      <c r="E202" s="18" t="e">
        <v>#VALUE!</v>
      </c>
      <c r="F202" s="18" t="e">
        <v>#VALUE!</v>
      </c>
      <c r="G202" s="18"/>
      <c r="H202" s="18" t="e">
        <f t="shared" si="41"/>
        <v>#VALUE!</v>
      </c>
      <c r="I202" s="18" t="e">
        <f t="shared" si="42"/>
        <v>#VALUE!</v>
      </c>
      <c r="J202" s="19" t="e">
        <f t="shared" si="36"/>
        <v>#VALUE!</v>
      </c>
      <c r="K202" s="19" t="e">
        <f t="shared" si="37"/>
        <v>#VALUE!</v>
      </c>
      <c r="N202" s="3" t="e">
        <f>#REF!-#REF!</f>
        <v>#REF!</v>
      </c>
      <c r="P202" s="4" t="e">
        <f t="shared" si="47"/>
        <v>#VALUE!</v>
      </c>
      <c r="Q202" s="4" t="e">
        <f t="shared" si="47"/>
        <v>#VALUE!</v>
      </c>
      <c r="R202" s="4" t="e">
        <f t="shared" si="43"/>
        <v>#VALUE!</v>
      </c>
      <c r="S202" s="4" t="e">
        <f t="shared" si="44"/>
        <v>#VALUE!</v>
      </c>
      <c r="T202" s="4" t="e">
        <f t="shared" si="48"/>
        <v>#VALUE!</v>
      </c>
      <c r="U202" s="4" t="e">
        <f t="shared" si="48"/>
        <v>#VALUE!</v>
      </c>
      <c r="Z202" s="4" t="e">
        <f t="shared" si="38"/>
        <v>#VALUE!</v>
      </c>
      <c r="AA202" s="4" t="e">
        <f t="shared" si="38"/>
        <v>#VALUE!</v>
      </c>
      <c r="AB202" s="3" t="e">
        <f t="shared" si="39"/>
        <v>#VALUE!</v>
      </c>
      <c r="AD202" s="4" t="e">
        <f t="shared" si="34"/>
        <v>#VALUE!</v>
      </c>
      <c r="AE202" s="4" t="e">
        <f t="shared" si="34"/>
        <v>#VALUE!</v>
      </c>
      <c r="AI202" s="3" t="e">
        <v>#VALUE!</v>
      </c>
      <c r="AJ202" s="3" t="e">
        <v>#VALUE!</v>
      </c>
      <c r="AK202" s="4" t="e">
        <f t="shared" si="35"/>
        <v>#VALUE!</v>
      </c>
      <c r="AL202" s="4" t="e">
        <f t="shared" si="35"/>
        <v>#VALUE!</v>
      </c>
      <c r="AM202" s="4" t="e">
        <f t="shared" si="40"/>
        <v>#VALUE!</v>
      </c>
      <c r="AN202" s="4" t="e">
        <f t="shared" si="40"/>
        <v>#VALUE!</v>
      </c>
    </row>
    <row r="203" spans="1:40" ht="21" customHeight="1" x14ac:dyDescent="0.25">
      <c r="A203" s="33" t="s">
        <v>217</v>
      </c>
      <c r="B203" s="34"/>
      <c r="C203" s="34"/>
      <c r="D203" s="17" t="s">
        <v>23</v>
      </c>
      <c r="E203" s="18">
        <v>2.89</v>
      </c>
      <c r="F203" s="18">
        <v>1.91</v>
      </c>
      <c r="G203" s="18"/>
      <c r="H203" s="18">
        <f t="shared" si="41"/>
        <v>3.468</v>
      </c>
      <c r="I203" s="18">
        <f t="shared" si="42"/>
        <v>2.2919999999999998</v>
      </c>
      <c r="J203" s="19">
        <f t="shared" si="36"/>
        <v>3.47</v>
      </c>
      <c r="K203" s="19">
        <f t="shared" si="37"/>
        <v>2.29</v>
      </c>
      <c r="N203" s="3" t="e">
        <f>#REF!-#REF!</f>
        <v>#REF!</v>
      </c>
      <c r="P203" s="4">
        <f t="shared" si="47"/>
        <v>2.89</v>
      </c>
      <c r="Q203" s="4">
        <f t="shared" si="47"/>
        <v>1.91</v>
      </c>
      <c r="R203" s="4">
        <f t="shared" si="43"/>
        <v>3.468</v>
      </c>
      <c r="S203" s="4">
        <f t="shared" si="44"/>
        <v>2.2919999999999998</v>
      </c>
      <c r="T203" s="4">
        <f t="shared" si="48"/>
        <v>0</v>
      </c>
      <c r="U203" s="4">
        <f t="shared" si="48"/>
        <v>0</v>
      </c>
      <c r="Z203" s="4">
        <f t="shared" si="38"/>
        <v>-2.0000000000002238E-3</v>
      </c>
      <c r="AA203" s="4">
        <f t="shared" si="38"/>
        <v>1.9999999999997797E-3</v>
      </c>
      <c r="AB203" s="3">
        <f t="shared" si="39"/>
        <v>2.29</v>
      </c>
      <c r="AD203" s="4">
        <f t="shared" si="34"/>
        <v>-3.4660000000000002</v>
      </c>
      <c r="AE203" s="4">
        <f t="shared" si="34"/>
        <v>-1.9999999999997797E-3</v>
      </c>
      <c r="AI203" s="3">
        <v>2.89</v>
      </c>
      <c r="AJ203" s="3">
        <v>1.91</v>
      </c>
      <c r="AK203" s="4">
        <f t="shared" si="35"/>
        <v>1</v>
      </c>
      <c r="AL203" s="4">
        <f t="shared" si="35"/>
        <v>1</v>
      </c>
      <c r="AM203" s="4">
        <f t="shared" si="40"/>
        <v>6.0000000000000053E-2</v>
      </c>
      <c r="AN203" s="4">
        <f t="shared" si="40"/>
        <v>6.0000000000000053E-2</v>
      </c>
    </row>
    <row r="204" spans="1:40" ht="37.5" customHeight="1" x14ac:dyDescent="0.25">
      <c r="A204" s="33" t="s">
        <v>218</v>
      </c>
      <c r="B204" s="34"/>
      <c r="C204" s="34"/>
      <c r="D204" s="17" t="s">
        <v>23</v>
      </c>
      <c r="E204" s="18">
        <v>1.7</v>
      </c>
      <c r="F204" s="18">
        <v>1.17</v>
      </c>
      <c r="G204" s="18"/>
      <c r="H204" s="18">
        <f t="shared" si="41"/>
        <v>2.04</v>
      </c>
      <c r="I204" s="18">
        <f t="shared" si="42"/>
        <v>1.4039999999999999</v>
      </c>
      <c r="J204" s="19">
        <f t="shared" si="36"/>
        <v>2.04</v>
      </c>
      <c r="K204" s="19">
        <f t="shared" si="37"/>
        <v>1.4</v>
      </c>
      <c r="N204" s="3" t="e">
        <f>#REF!-#REF!</f>
        <v>#REF!</v>
      </c>
      <c r="P204" s="4">
        <f t="shared" si="47"/>
        <v>1.7</v>
      </c>
      <c r="Q204" s="4">
        <f t="shared" si="47"/>
        <v>1.17</v>
      </c>
      <c r="R204" s="4">
        <f t="shared" si="43"/>
        <v>2.04</v>
      </c>
      <c r="S204" s="4">
        <f t="shared" si="44"/>
        <v>1.4039999999999999</v>
      </c>
      <c r="T204" s="4">
        <f t="shared" si="48"/>
        <v>0</v>
      </c>
      <c r="U204" s="4">
        <f t="shared" si="48"/>
        <v>0</v>
      </c>
      <c r="Z204" s="4">
        <f t="shared" si="38"/>
        <v>0</v>
      </c>
      <c r="AA204" s="4">
        <f t="shared" si="38"/>
        <v>4.0000000000000036E-3</v>
      </c>
      <c r="AB204" s="3">
        <f t="shared" si="39"/>
        <v>1.4</v>
      </c>
      <c r="AD204" s="4">
        <f t="shared" si="34"/>
        <v>-2.036</v>
      </c>
      <c r="AE204" s="4">
        <f t="shared" si="34"/>
        <v>-4.0000000000000036E-3</v>
      </c>
      <c r="AI204" s="3">
        <v>1.7</v>
      </c>
      <c r="AJ204" s="3">
        <v>1.17</v>
      </c>
      <c r="AK204" s="4">
        <f t="shared" si="35"/>
        <v>1</v>
      </c>
      <c r="AL204" s="4">
        <f t="shared" si="35"/>
        <v>1</v>
      </c>
      <c r="AM204" s="4">
        <f t="shared" si="40"/>
        <v>6.0000000000000053E-2</v>
      </c>
      <c r="AN204" s="4">
        <f t="shared" si="40"/>
        <v>6.0000000000000053E-2</v>
      </c>
    </row>
    <row r="205" spans="1:40" ht="18.75" customHeight="1" x14ac:dyDescent="0.25">
      <c r="A205" s="33" t="s">
        <v>219</v>
      </c>
      <c r="B205" s="34"/>
      <c r="C205" s="34"/>
      <c r="D205" s="17" t="s">
        <v>23</v>
      </c>
      <c r="E205" s="18" t="e">
        <v>#VALUE!</v>
      </c>
      <c r="F205" s="18" t="e">
        <v>#VALUE!</v>
      </c>
      <c r="G205" s="18"/>
      <c r="H205" s="18" t="e">
        <f t="shared" si="41"/>
        <v>#VALUE!</v>
      </c>
      <c r="I205" s="18" t="e">
        <f t="shared" si="42"/>
        <v>#VALUE!</v>
      </c>
      <c r="J205" s="19" t="e">
        <f t="shared" si="36"/>
        <v>#VALUE!</v>
      </c>
      <c r="K205" s="19" t="e">
        <f t="shared" si="37"/>
        <v>#VALUE!</v>
      </c>
      <c r="N205" s="3" t="e">
        <f>#REF!-#REF!</f>
        <v>#REF!</v>
      </c>
      <c r="P205" s="4" t="e">
        <f t="shared" si="47"/>
        <v>#VALUE!</v>
      </c>
      <c r="Q205" s="4" t="e">
        <f t="shared" si="47"/>
        <v>#VALUE!</v>
      </c>
      <c r="R205" s="4" t="e">
        <f t="shared" si="43"/>
        <v>#VALUE!</v>
      </c>
      <c r="S205" s="4" t="e">
        <f t="shared" si="44"/>
        <v>#VALUE!</v>
      </c>
      <c r="T205" s="4" t="e">
        <f t="shared" si="48"/>
        <v>#VALUE!</v>
      </c>
      <c r="U205" s="4" t="e">
        <f t="shared" si="48"/>
        <v>#VALUE!</v>
      </c>
      <c r="Z205" s="4" t="e">
        <f t="shared" si="38"/>
        <v>#VALUE!</v>
      </c>
      <c r="AA205" s="4" t="e">
        <f t="shared" si="38"/>
        <v>#VALUE!</v>
      </c>
      <c r="AB205" s="3" t="e">
        <f t="shared" si="39"/>
        <v>#VALUE!</v>
      </c>
      <c r="AD205" s="4" t="e">
        <f t="shared" si="34"/>
        <v>#VALUE!</v>
      </c>
      <c r="AE205" s="4" t="e">
        <f t="shared" si="34"/>
        <v>#VALUE!</v>
      </c>
      <c r="AI205" s="3" t="e">
        <v>#VALUE!</v>
      </c>
      <c r="AJ205" s="3" t="e">
        <v>#VALUE!</v>
      </c>
      <c r="AK205" s="4" t="e">
        <f t="shared" si="35"/>
        <v>#VALUE!</v>
      </c>
      <c r="AL205" s="4" t="e">
        <f t="shared" si="35"/>
        <v>#VALUE!</v>
      </c>
      <c r="AM205" s="4" t="e">
        <f t="shared" si="40"/>
        <v>#VALUE!</v>
      </c>
      <c r="AN205" s="4" t="e">
        <f t="shared" si="40"/>
        <v>#VALUE!</v>
      </c>
    </row>
    <row r="206" spans="1:40" ht="22.5" customHeight="1" x14ac:dyDescent="0.25">
      <c r="A206" s="33" t="s">
        <v>220</v>
      </c>
      <c r="B206" s="34"/>
      <c r="C206" s="34"/>
      <c r="D206" s="17" t="s">
        <v>23</v>
      </c>
      <c r="E206" s="18">
        <v>2.44</v>
      </c>
      <c r="F206" s="18">
        <v>1.45</v>
      </c>
      <c r="G206" s="18"/>
      <c r="H206" s="18">
        <f t="shared" si="41"/>
        <v>2.9279999999999999</v>
      </c>
      <c r="I206" s="18">
        <f t="shared" si="42"/>
        <v>1.74</v>
      </c>
      <c r="J206" s="19">
        <f t="shared" si="36"/>
        <v>2.93</v>
      </c>
      <c r="K206" s="19">
        <f t="shared" si="37"/>
        <v>1.74</v>
      </c>
      <c r="N206" s="3" t="e">
        <f>#REF!-#REF!</f>
        <v>#REF!</v>
      </c>
      <c r="P206" s="4">
        <f t="shared" si="47"/>
        <v>2.44</v>
      </c>
      <c r="Q206" s="4">
        <f t="shared" si="47"/>
        <v>1.45</v>
      </c>
      <c r="R206" s="4">
        <f t="shared" si="43"/>
        <v>2.9279999999999999</v>
      </c>
      <c r="S206" s="4">
        <f t="shared" si="44"/>
        <v>1.74</v>
      </c>
      <c r="T206" s="4">
        <f t="shared" si="48"/>
        <v>0</v>
      </c>
      <c r="U206" s="4">
        <f t="shared" si="48"/>
        <v>0</v>
      </c>
      <c r="Z206" s="4">
        <f t="shared" si="38"/>
        <v>-2.0000000000002238E-3</v>
      </c>
      <c r="AA206" s="4">
        <f t="shared" si="38"/>
        <v>0</v>
      </c>
      <c r="AB206" s="3">
        <f t="shared" si="39"/>
        <v>1.74</v>
      </c>
      <c r="AD206" s="4">
        <f t="shared" si="34"/>
        <v>-2.9279999999999999</v>
      </c>
      <c r="AE206" s="4">
        <f t="shared" si="34"/>
        <v>0</v>
      </c>
      <c r="AI206" s="3">
        <v>2.44</v>
      </c>
      <c r="AJ206" s="3">
        <v>1.45</v>
      </c>
      <c r="AK206" s="4">
        <f t="shared" si="35"/>
        <v>1</v>
      </c>
      <c r="AL206" s="4">
        <f t="shared" si="35"/>
        <v>1</v>
      </c>
      <c r="AM206" s="4">
        <f t="shared" si="40"/>
        <v>6.0000000000000053E-2</v>
      </c>
      <c r="AN206" s="4">
        <f t="shared" si="40"/>
        <v>6.0000000000000053E-2</v>
      </c>
    </row>
    <row r="207" spans="1:40" ht="18.75" customHeight="1" x14ac:dyDescent="0.25">
      <c r="A207" s="33" t="s">
        <v>221</v>
      </c>
      <c r="B207" s="34"/>
      <c r="C207" s="34"/>
      <c r="D207" s="17" t="s">
        <v>23</v>
      </c>
      <c r="E207" s="18">
        <v>2.44</v>
      </c>
      <c r="F207" s="18">
        <v>1.45</v>
      </c>
      <c r="G207" s="18"/>
      <c r="H207" s="18">
        <f t="shared" si="41"/>
        <v>2.9279999999999999</v>
      </c>
      <c r="I207" s="18">
        <f t="shared" si="42"/>
        <v>1.74</v>
      </c>
      <c r="J207" s="19">
        <f t="shared" si="36"/>
        <v>2.93</v>
      </c>
      <c r="K207" s="19">
        <f t="shared" si="37"/>
        <v>1.74</v>
      </c>
      <c r="N207" s="3" t="e">
        <f>#REF!-#REF!</f>
        <v>#REF!</v>
      </c>
      <c r="P207" s="4">
        <f t="shared" si="47"/>
        <v>2.44</v>
      </c>
      <c r="Q207" s="4">
        <f t="shared" si="47"/>
        <v>1.45</v>
      </c>
      <c r="R207" s="4">
        <f t="shared" si="43"/>
        <v>2.9279999999999999</v>
      </c>
      <c r="S207" s="4">
        <f t="shared" si="44"/>
        <v>1.74</v>
      </c>
      <c r="T207" s="4">
        <f t="shared" si="48"/>
        <v>0</v>
      </c>
      <c r="U207" s="4">
        <f t="shared" si="48"/>
        <v>0</v>
      </c>
      <c r="Z207" s="4">
        <f t="shared" si="38"/>
        <v>-2.0000000000002238E-3</v>
      </c>
      <c r="AA207" s="4">
        <f t="shared" si="38"/>
        <v>0</v>
      </c>
      <c r="AB207" s="3">
        <f t="shared" si="39"/>
        <v>1.74</v>
      </c>
      <c r="AD207" s="4">
        <f t="shared" si="34"/>
        <v>-2.9279999999999999</v>
      </c>
      <c r="AE207" s="4">
        <f t="shared" si="34"/>
        <v>0</v>
      </c>
      <c r="AI207" s="3">
        <v>2.44</v>
      </c>
      <c r="AJ207" s="3">
        <v>1.45</v>
      </c>
      <c r="AK207" s="4">
        <f t="shared" si="35"/>
        <v>1</v>
      </c>
      <c r="AL207" s="4">
        <f t="shared" si="35"/>
        <v>1</v>
      </c>
      <c r="AM207" s="4">
        <f t="shared" si="40"/>
        <v>6.0000000000000053E-2</v>
      </c>
      <c r="AN207" s="4">
        <f t="shared" si="40"/>
        <v>6.0000000000000053E-2</v>
      </c>
    </row>
    <row r="208" spans="1:40" ht="18" customHeight="1" x14ac:dyDescent="0.25">
      <c r="A208" s="33" t="s">
        <v>222</v>
      </c>
      <c r="B208" s="34"/>
      <c r="C208" s="34"/>
      <c r="D208" s="17" t="s">
        <v>23</v>
      </c>
      <c r="E208" s="18">
        <v>1.48</v>
      </c>
      <c r="F208" s="18">
        <v>1.04</v>
      </c>
      <c r="G208" s="18"/>
      <c r="H208" s="18">
        <f t="shared" si="41"/>
        <v>1.776</v>
      </c>
      <c r="I208" s="18">
        <f t="shared" si="42"/>
        <v>1.248</v>
      </c>
      <c r="J208" s="19">
        <f t="shared" si="36"/>
        <v>1.78</v>
      </c>
      <c r="K208" s="19">
        <f t="shared" si="37"/>
        <v>1.25</v>
      </c>
      <c r="N208" s="3" t="e">
        <f>#REF!-#REF!</f>
        <v>#REF!</v>
      </c>
      <c r="P208" s="4">
        <f t="shared" si="47"/>
        <v>1.48</v>
      </c>
      <c r="Q208" s="4">
        <f t="shared" si="47"/>
        <v>1.04</v>
      </c>
      <c r="R208" s="4">
        <f t="shared" si="43"/>
        <v>1.776</v>
      </c>
      <c r="S208" s="4">
        <f t="shared" si="44"/>
        <v>1.248</v>
      </c>
      <c r="T208" s="4">
        <f t="shared" si="48"/>
        <v>0</v>
      </c>
      <c r="U208" s="4">
        <f t="shared" si="48"/>
        <v>0</v>
      </c>
      <c r="Z208" s="4">
        <f t="shared" si="38"/>
        <v>-4.0000000000000036E-3</v>
      </c>
      <c r="AA208" s="4">
        <f t="shared" si="38"/>
        <v>-2.0000000000000018E-3</v>
      </c>
      <c r="AB208" s="3">
        <f t="shared" si="39"/>
        <v>1.25</v>
      </c>
      <c r="AD208" s="4">
        <f t="shared" ref="AD208:AE225" si="49">AA208-H208</f>
        <v>-1.778</v>
      </c>
      <c r="AE208" s="4">
        <f t="shared" si="49"/>
        <v>2.0000000000000018E-3</v>
      </c>
      <c r="AI208" s="3">
        <v>1.48</v>
      </c>
      <c r="AJ208" s="3">
        <v>1.04</v>
      </c>
      <c r="AK208" s="4">
        <f t="shared" ref="AK208:AL271" si="50">AI208/E208</f>
        <v>1</v>
      </c>
      <c r="AL208" s="4">
        <f t="shared" si="50"/>
        <v>1</v>
      </c>
      <c r="AM208" s="4">
        <f t="shared" si="40"/>
        <v>6.0000000000000053E-2</v>
      </c>
      <c r="AN208" s="4">
        <f t="shared" si="40"/>
        <v>6.0000000000000053E-2</v>
      </c>
    </row>
    <row r="209" spans="1:40" ht="21.75" customHeight="1" x14ac:dyDescent="0.25">
      <c r="A209" s="33" t="s">
        <v>223</v>
      </c>
      <c r="B209" s="34"/>
      <c r="C209" s="34"/>
      <c r="D209" s="17" t="s">
        <v>23</v>
      </c>
      <c r="E209" s="18">
        <v>1.91</v>
      </c>
      <c r="F209" s="18">
        <v>1.41</v>
      </c>
      <c r="G209" s="18"/>
      <c r="H209" s="18">
        <f t="shared" si="41"/>
        <v>2.2919999999999998</v>
      </c>
      <c r="I209" s="18">
        <f t="shared" si="42"/>
        <v>1.6919999999999999</v>
      </c>
      <c r="J209" s="19">
        <f t="shared" ref="J209:J272" si="51">ROUND(((E209+G209)*1.2),2)</f>
        <v>2.29</v>
      </c>
      <c r="K209" s="19">
        <f t="shared" ref="K209:K272" si="52">ROUND(((F209+G209)*1.2),2)</f>
        <v>1.69</v>
      </c>
      <c r="N209" s="3" t="e">
        <f>#REF!-#REF!</f>
        <v>#REF!</v>
      </c>
      <c r="P209" s="4">
        <f t="shared" si="47"/>
        <v>1.91</v>
      </c>
      <c r="Q209" s="4">
        <f t="shared" si="47"/>
        <v>1.41</v>
      </c>
      <c r="R209" s="4">
        <f t="shared" si="43"/>
        <v>2.2919999999999998</v>
      </c>
      <c r="S209" s="4">
        <f t="shared" si="44"/>
        <v>1.6919999999999999</v>
      </c>
      <c r="T209" s="4">
        <f t="shared" si="48"/>
        <v>0</v>
      </c>
      <c r="U209" s="4">
        <f t="shared" si="48"/>
        <v>0</v>
      </c>
      <c r="Z209" s="4">
        <f t="shared" ref="Z209:AA272" si="53">H209-J209</f>
        <v>1.9999999999997797E-3</v>
      </c>
      <c r="AA209" s="4">
        <f t="shared" si="53"/>
        <v>2.0000000000000018E-3</v>
      </c>
      <c r="AB209" s="3">
        <f t="shared" ref="AB209:AB273" si="54">ROUND((F209+G209)*1.2,2)</f>
        <v>1.69</v>
      </c>
      <c r="AD209" s="4">
        <f t="shared" si="49"/>
        <v>-2.29</v>
      </c>
      <c r="AE209" s="4">
        <f t="shared" si="49"/>
        <v>-2.0000000000000018E-3</v>
      </c>
      <c r="AI209" s="3">
        <v>1.91</v>
      </c>
      <c r="AJ209" s="3">
        <v>1.41</v>
      </c>
      <c r="AK209" s="4">
        <f t="shared" si="50"/>
        <v>1</v>
      </c>
      <c r="AL209" s="4">
        <f t="shared" si="50"/>
        <v>1</v>
      </c>
      <c r="AM209" s="4">
        <f t="shared" ref="AM209:AN272" si="55">1.06-AK209</f>
        <v>6.0000000000000053E-2</v>
      </c>
      <c r="AN209" s="4">
        <f t="shared" si="55"/>
        <v>6.0000000000000053E-2</v>
      </c>
    </row>
    <row r="210" spans="1:40" s="20" customFormat="1" ht="22.5" customHeight="1" x14ac:dyDescent="0.25">
      <c r="A210" s="33" t="s">
        <v>224</v>
      </c>
      <c r="B210" s="34"/>
      <c r="C210" s="34"/>
      <c r="D210" s="17" t="s">
        <v>23</v>
      </c>
      <c r="E210" s="18">
        <v>2.52</v>
      </c>
      <c r="F210" s="18">
        <v>1.22</v>
      </c>
      <c r="G210" s="18"/>
      <c r="H210" s="18">
        <f t="shared" si="41"/>
        <v>3.024</v>
      </c>
      <c r="I210" s="18">
        <f t="shared" si="42"/>
        <v>1.464</v>
      </c>
      <c r="J210" s="19">
        <f t="shared" si="51"/>
        <v>3.02</v>
      </c>
      <c r="K210" s="19">
        <f t="shared" si="52"/>
        <v>1.46</v>
      </c>
      <c r="N210" s="20" t="e">
        <f>#REF!-#REF!</f>
        <v>#REF!</v>
      </c>
      <c r="P210" s="21">
        <f t="shared" si="47"/>
        <v>2.52</v>
      </c>
      <c r="Q210" s="21">
        <f t="shared" si="47"/>
        <v>1.22</v>
      </c>
      <c r="R210" s="21">
        <f t="shared" si="43"/>
        <v>3.024</v>
      </c>
      <c r="S210" s="21">
        <f t="shared" si="44"/>
        <v>1.464</v>
      </c>
      <c r="T210" s="21">
        <f t="shared" si="48"/>
        <v>0</v>
      </c>
      <c r="U210" s="21">
        <f t="shared" si="48"/>
        <v>0</v>
      </c>
      <c r="Z210" s="21">
        <f t="shared" si="53"/>
        <v>4.0000000000000036E-3</v>
      </c>
      <c r="AA210" s="21">
        <f t="shared" si="53"/>
        <v>4.0000000000000036E-3</v>
      </c>
      <c r="AB210" s="20">
        <f t="shared" si="54"/>
        <v>1.46</v>
      </c>
      <c r="AD210" s="21">
        <f t="shared" si="49"/>
        <v>-3.02</v>
      </c>
      <c r="AE210" s="21">
        <f t="shared" si="49"/>
        <v>-4.0000000000000036E-3</v>
      </c>
      <c r="AI210" s="20">
        <v>2.52</v>
      </c>
      <c r="AJ210" s="20">
        <v>1.22</v>
      </c>
      <c r="AK210" s="4">
        <f t="shared" si="50"/>
        <v>1</v>
      </c>
      <c r="AL210" s="4">
        <f t="shared" si="50"/>
        <v>1</v>
      </c>
      <c r="AM210" s="4">
        <f t="shared" si="55"/>
        <v>6.0000000000000053E-2</v>
      </c>
      <c r="AN210" s="4">
        <f t="shared" si="55"/>
        <v>6.0000000000000053E-2</v>
      </c>
    </row>
    <row r="211" spans="1:40" ht="18.75" customHeight="1" x14ac:dyDescent="0.25">
      <c r="A211" s="33" t="s">
        <v>225</v>
      </c>
      <c r="B211" s="34"/>
      <c r="C211" s="34"/>
      <c r="D211" s="17" t="s">
        <v>23</v>
      </c>
      <c r="E211" s="18">
        <v>3.11</v>
      </c>
      <c r="F211" s="18">
        <v>1.47</v>
      </c>
      <c r="G211" s="18"/>
      <c r="H211" s="18">
        <f t="shared" ref="H211:H275" si="56">(E211+G211)*1.2</f>
        <v>3.7319999999999998</v>
      </c>
      <c r="I211" s="18">
        <f t="shared" ref="I211:I275" si="57">(F211+G211)*1.2</f>
        <v>1.764</v>
      </c>
      <c r="J211" s="19">
        <f t="shared" si="51"/>
        <v>3.73</v>
      </c>
      <c r="K211" s="19">
        <f t="shared" si="52"/>
        <v>1.76</v>
      </c>
      <c r="N211" s="3" t="e">
        <f>#REF!-#REF!</f>
        <v>#REF!</v>
      </c>
      <c r="P211" s="4">
        <f t="shared" si="47"/>
        <v>3.11</v>
      </c>
      <c r="Q211" s="4">
        <f t="shared" si="47"/>
        <v>1.47</v>
      </c>
      <c r="R211" s="4">
        <f t="shared" ref="R211:R275" si="58">(P211+G211)*1.2</f>
        <v>3.7319999999999998</v>
      </c>
      <c r="S211" s="4">
        <f t="shared" si="44"/>
        <v>1.764</v>
      </c>
      <c r="T211" s="4">
        <f t="shared" si="48"/>
        <v>0</v>
      </c>
      <c r="U211" s="4">
        <f t="shared" si="48"/>
        <v>0</v>
      </c>
      <c r="Z211" s="4">
        <f t="shared" si="53"/>
        <v>1.9999999999997797E-3</v>
      </c>
      <c r="AA211" s="4">
        <f t="shared" si="53"/>
        <v>4.0000000000000036E-3</v>
      </c>
      <c r="AB211" s="3">
        <f t="shared" si="54"/>
        <v>1.76</v>
      </c>
      <c r="AD211" s="4">
        <f t="shared" si="49"/>
        <v>-3.7279999999999998</v>
      </c>
      <c r="AE211" s="4">
        <f t="shared" si="49"/>
        <v>-4.0000000000000036E-3</v>
      </c>
      <c r="AI211" s="3">
        <v>3.11</v>
      </c>
      <c r="AJ211" s="3">
        <v>1.47</v>
      </c>
      <c r="AK211" s="4">
        <f t="shared" si="50"/>
        <v>1</v>
      </c>
      <c r="AL211" s="4">
        <f t="shared" si="50"/>
        <v>1</v>
      </c>
      <c r="AM211" s="4">
        <f t="shared" si="55"/>
        <v>6.0000000000000053E-2</v>
      </c>
      <c r="AN211" s="4">
        <f t="shared" si="55"/>
        <v>6.0000000000000053E-2</v>
      </c>
    </row>
    <row r="212" spans="1:40" s="22" customFormat="1" ht="18.75" customHeight="1" x14ac:dyDescent="0.25">
      <c r="A212" s="33" t="s">
        <v>226</v>
      </c>
      <c r="B212" s="34"/>
      <c r="C212" s="34"/>
      <c r="D212" s="17" t="s">
        <v>23</v>
      </c>
      <c r="E212" s="18">
        <v>2.8</v>
      </c>
      <c r="F212" s="18">
        <v>1.89</v>
      </c>
      <c r="G212" s="18"/>
      <c r="H212" s="18">
        <f t="shared" si="56"/>
        <v>3.36</v>
      </c>
      <c r="I212" s="18">
        <f t="shared" si="57"/>
        <v>2.2679999999999998</v>
      </c>
      <c r="J212" s="19">
        <f t="shared" si="51"/>
        <v>3.36</v>
      </c>
      <c r="K212" s="19">
        <f t="shared" si="52"/>
        <v>2.27</v>
      </c>
      <c r="N212" s="22" t="e">
        <f>#REF!-#REF!</f>
        <v>#REF!</v>
      </c>
      <c r="P212" s="23">
        <f t="shared" si="47"/>
        <v>2.8</v>
      </c>
      <c r="Q212" s="23">
        <f t="shared" si="47"/>
        <v>1.89</v>
      </c>
      <c r="R212" s="23">
        <f t="shared" si="58"/>
        <v>3.36</v>
      </c>
      <c r="S212" s="23">
        <f t="shared" ref="S212:S276" si="59">(Q212+G212)*1.2</f>
        <v>2.2679999999999998</v>
      </c>
      <c r="T212" s="23">
        <f t="shared" si="48"/>
        <v>0</v>
      </c>
      <c r="U212" s="23">
        <f t="shared" si="48"/>
        <v>0</v>
      </c>
      <c r="Z212" s="4">
        <f t="shared" si="53"/>
        <v>0</v>
      </c>
      <c r="AA212" s="4">
        <f t="shared" si="53"/>
        <v>-2.0000000000002238E-3</v>
      </c>
      <c r="AB212" s="3">
        <f t="shared" si="54"/>
        <v>2.27</v>
      </c>
      <c r="AC212" s="3"/>
      <c r="AD212" s="4">
        <f t="shared" si="49"/>
        <v>-3.3620000000000001</v>
      </c>
      <c r="AE212" s="4">
        <f t="shared" si="49"/>
        <v>2.0000000000002238E-3</v>
      </c>
      <c r="AI212" s="22">
        <v>2.8</v>
      </c>
      <c r="AJ212" s="22">
        <v>1.89</v>
      </c>
      <c r="AK212" s="4">
        <f t="shared" si="50"/>
        <v>1</v>
      </c>
      <c r="AL212" s="4">
        <f t="shared" si="50"/>
        <v>1</v>
      </c>
      <c r="AM212" s="4">
        <f t="shared" si="55"/>
        <v>6.0000000000000053E-2</v>
      </c>
      <c r="AN212" s="4">
        <f t="shared" si="55"/>
        <v>6.0000000000000053E-2</v>
      </c>
    </row>
    <row r="213" spans="1:40" ht="18.75" customHeight="1" x14ac:dyDescent="0.25">
      <c r="A213" s="33" t="s">
        <v>227</v>
      </c>
      <c r="B213" s="34"/>
      <c r="C213" s="34"/>
      <c r="D213" s="17" t="s">
        <v>23</v>
      </c>
      <c r="E213" s="18">
        <v>1.89</v>
      </c>
      <c r="F213" s="18">
        <v>0.94</v>
      </c>
      <c r="G213" s="18"/>
      <c r="H213" s="18">
        <f t="shared" si="56"/>
        <v>2.2679999999999998</v>
      </c>
      <c r="I213" s="18">
        <f t="shared" si="57"/>
        <v>1.1279999999999999</v>
      </c>
      <c r="J213" s="19">
        <f t="shared" si="51"/>
        <v>2.27</v>
      </c>
      <c r="K213" s="19">
        <f t="shared" si="52"/>
        <v>1.1299999999999999</v>
      </c>
      <c r="N213" s="3" t="e">
        <f>#REF!-#REF!</f>
        <v>#REF!</v>
      </c>
      <c r="P213" s="4">
        <f t="shared" si="47"/>
        <v>1.89</v>
      </c>
      <c r="Q213" s="4">
        <f t="shared" si="47"/>
        <v>0.94</v>
      </c>
      <c r="R213" s="4">
        <f t="shared" si="58"/>
        <v>2.2679999999999998</v>
      </c>
      <c r="S213" s="4">
        <f t="shared" si="59"/>
        <v>1.1279999999999999</v>
      </c>
      <c r="T213" s="4">
        <f t="shared" si="48"/>
        <v>0</v>
      </c>
      <c r="U213" s="4">
        <f t="shared" si="48"/>
        <v>0</v>
      </c>
      <c r="Z213" s="4">
        <f t="shared" si="53"/>
        <v>-2.0000000000002238E-3</v>
      </c>
      <c r="AA213" s="4">
        <f t="shared" si="53"/>
        <v>-2.0000000000000018E-3</v>
      </c>
      <c r="AB213" s="3">
        <f t="shared" si="54"/>
        <v>1.1299999999999999</v>
      </c>
      <c r="AD213" s="4">
        <f t="shared" si="49"/>
        <v>-2.2699999999999996</v>
      </c>
      <c r="AE213" s="4">
        <f t="shared" si="49"/>
        <v>2.0000000000000018E-3</v>
      </c>
      <c r="AI213" s="3">
        <v>1.89</v>
      </c>
      <c r="AJ213" s="3">
        <v>0.94</v>
      </c>
      <c r="AK213" s="4">
        <f t="shared" si="50"/>
        <v>1</v>
      </c>
      <c r="AL213" s="4">
        <f t="shared" si="50"/>
        <v>1</v>
      </c>
      <c r="AM213" s="4">
        <f t="shared" si="55"/>
        <v>6.0000000000000053E-2</v>
      </c>
      <c r="AN213" s="4">
        <f t="shared" si="55"/>
        <v>6.0000000000000053E-2</v>
      </c>
    </row>
    <row r="214" spans="1:40" s="22" customFormat="1" ht="18.75" customHeight="1" x14ac:dyDescent="0.25">
      <c r="A214" s="33" t="s">
        <v>228</v>
      </c>
      <c r="B214" s="34"/>
      <c r="C214" s="34"/>
      <c r="D214" s="17" t="s">
        <v>23</v>
      </c>
      <c r="E214" s="18">
        <v>2.92</v>
      </c>
      <c r="F214" s="18">
        <v>0.56000000000000005</v>
      </c>
      <c r="G214" s="18"/>
      <c r="H214" s="18">
        <f t="shared" si="56"/>
        <v>3.504</v>
      </c>
      <c r="I214" s="18">
        <f t="shared" si="57"/>
        <v>0.67200000000000004</v>
      </c>
      <c r="J214" s="19">
        <f t="shared" si="51"/>
        <v>3.5</v>
      </c>
      <c r="K214" s="19">
        <f t="shared" si="52"/>
        <v>0.67</v>
      </c>
      <c r="N214" s="22" t="e">
        <f>#REF!-#REF!</f>
        <v>#REF!</v>
      </c>
      <c r="P214" s="23">
        <f t="shared" si="47"/>
        <v>2.92</v>
      </c>
      <c r="Q214" s="23">
        <f t="shared" si="47"/>
        <v>0.56000000000000005</v>
      </c>
      <c r="R214" s="23">
        <f t="shared" si="58"/>
        <v>3.504</v>
      </c>
      <c r="S214" s="23">
        <f t="shared" si="59"/>
        <v>0.67200000000000004</v>
      </c>
      <c r="T214" s="23">
        <f t="shared" si="48"/>
        <v>0</v>
      </c>
      <c r="U214" s="23">
        <f t="shared" si="48"/>
        <v>0</v>
      </c>
      <c r="Z214" s="4">
        <f t="shared" si="53"/>
        <v>4.0000000000000036E-3</v>
      </c>
      <c r="AA214" s="4">
        <f t="shared" si="53"/>
        <v>2.0000000000000018E-3</v>
      </c>
      <c r="AB214" s="3">
        <f t="shared" si="54"/>
        <v>0.67</v>
      </c>
      <c r="AC214" s="3"/>
      <c r="AD214" s="4">
        <f t="shared" si="49"/>
        <v>-3.5019999999999998</v>
      </c>
      <c r="AE214" s="4">
        <f t="shared" si="49"/>
        <v>-2.0000000000000018E-3</v>
      </c>
      <c r="AI214" s="22">
        <v>2.92</v>
      </c>
      <c r="AJ214" s="22">
        <v>0.56000000000000005</v>
      </c>
      <c r="AK214" s="4">
        <f t="shared" si="50"/>
        <v>1</v>
      </c>
      <c r="AL214" s="4">
        <f t="shared" si="50"/>
        <v>1</v>
      </c>
      <c r="AM214" s="4">
        <f t="shared" si="55"/>
        <v>6.0000000000000053E-2</v>
      </c>
      <c r="AN214" s="4">
        <f t="shared" si="55"/>
        <v>6.0000000000000053E-2</v>
      </c>
    </row>
    <row r="215" spans="1:40" s="22" customFormat="1" ht="18.75" customHeight="1" x14ac:dyDescent="0.25">
      <c r="A215" s="33" t="s">
        <v>229</v>
      </c>
      <c r="B215" s="34"/>
      <c r="C215" s="34"/>
      <c r="D215" s="17" t="s">
        <v>23</v>
      </c>
      <c r="E215" s="18">
        <v>1</v>
      </c>
      <c r="F215" s="18">
        <v>0.39</v>
      </c>
      <c r="G215" s="18"/>
      <c r="H215" s="18">
        <f t="shared" si="56"/>
        <v>1.2</v>
      </c>
      <c r="I215" s="18">
        <f t="shared" si="57"/>
        <v>0.46799999999999997</v>
      </c>
      <c r="J215" s="19">
        <f t="shared" si="51"/>
        <v>1.2</v>
      </c>
      <c r="K215" s="19">
        <f t="shared" si="52"/>
        <v>0.47</v>
      </c>
      <c r="N215" s="22" t="e">
        <f>#REF!-#REF!</f>
        <v>#REF!</v>
      </c>
      <c r="P215" s="23">
        <f t="shared" si="47"/>
        <v>1</v>
      </c>
      <c r="Q215" s="23">
        <f t="shared" si="47"/>
        <v>0.39</v>
      </c>
      <c r="R215" s="23">
        <f t="shared" si="58"/>
        <v>1.2</v>
      </c>
      <c r="S215" s="23">
        <f t="shared" si="59"/>
        <v>0.46799999999999997</v>
      </c>
      <c r="T215" s="23">
        <f t="shared" si="48"/>
        <v>0</v>
      </c>
      <c r="U215" s="23">
        <f t="shared" si="48"/>
        <v>0</v>
      </c>
      <c r="Z215" s="4">
        <f t="shared" si="53"/>
        <v>0</v>
      </c>
      <c r="AA215" s="4">
        <f t="shared" si="53"/>
        <v>-2.0000000000000018E-3</v>
      </c>
      <c r="AB215" s="3">
        <f t="shared" si="54"/>
        <v>0.47</v>
      </c>
      <c r="AC215" s="3"/>
      <c r="AD215" s="4">
        <f t="shared" si="49"/>
        <v>-1.202</v>
      </c>
      <c r="AE215" s="4">
        <f t="shared" si="49"/>
        <v>2.0000000000000018E-3</v>
      </c>
      <c r="AI215" s="22">
        <v>1</v>
      </c>
      <c r="AJ215" s="22">
        <v>0.39</v>
      </c>
      <c r="AK215" s="4">
        <f t="shared" si="50"/>
        <v>1</v>
      </c>
      <c r="AL215" s="4">
        <f t="shared" si="50"/>
        <v>1</v>
      </c>
      <c r="AM215" s="4">
        <f t="shared" si="55"/>
        <v>6.0000000000000053E-2</v>
      </c>
      <c r="AN215" s="4">
        <f t="shared" si="55"/>
        <v>6.0000000000000053E-2</v>
      </c>
    </row>
    <row r="216" spans="1:40" ht="36" customHeight="1" x14ac:dyDescent="0.25">
      <c r="A216" s="33" t="s">
        <v>230</v>
      </c>
      <c r="B216" s="34"/>
      <c r="C216" s="34"/>
      <c r="D216" s="17" t="s">
        <v>23</v>
      </c>
      <c r="E216" s="18" t="e">
        <v>#VALUE!</v>
      </c>
      <c r="F216" s="18" t="e">
        <v>#VALUE!</v>
      </c>
      <c r="G216" s="18"/>
      <c r="H216" s="18" t="e">
        <f t="shared" si="56"/>
        <v>#VALUE!</v>
      </c>
      <c r="I216" s="18" t="e">
        <f t="shared" si="57"/>
        <v>#VALUE!</v>
      </c>
      <c r="J216" s="19" t="e">
        <f t="shared" si="51"/>
        <v>#VALUE!</v>
      </c>
      <c r="K216" s="19" t="e">
        <f t="shared" si="52"/>
        <v>#VALUE!</v>
      </c>
      <c r="N216" s="3" t="e">
        <f>#REF!-#REF!</f>
        <v>#REF!</v>
      </c>
      <c r="P216" s="4" t="e">
        <f t="shared" si="47"/>
        <v>#VALUE!</v>
      </c>
      <c r="Q216" s="4" t="e">
        <f t="shared" si="47"/>
        <v>#VALUE!</v>
      </c>
      <c r="R216" s="4" t="e">
        <f t="shared" si="58"/>
        <v>#VALUE!</v>
      </c>
      <c r="S216" s="4" t="e">
        <f t="shared" si="59"/>
        <v>#VALUE!</v>
      </c>
      <c r="T216" s="4" t="e">
        <f t="shared" si="48"/>
        <v>#VALUE!</v>
      </c>
      <c r="U216" s="4" t="e">
        <f t="shared" si="48"/>
        <v>#VALUE!</v>
      </c>
      <c r="Z216" s="4" t="e">
        <f t="shared" si="53"/>
        <v>#VALUE!</v>
      </c>
      <c r="AA216" s="4" t="e">
        <f t="shared" si="53"/>
        <v>#VALUE!</v>
      </c>
      <c r="AB216" s="3" t="e">
        <f t="shared" si="54"/>
        <v>#VALUE!</v>
      </c>
      <c r="AD216" s="4" t="e">
        <f t="shared" si="49"/>
        <v>#VALUE!</v>
      </c>
      <c r="AE216" s="4" t="e">
        <f t="shared" si="49"/>
        <v>#VALUE!</v>
      </c>
      <c r="AI216" s="3" t="e">
        <v>#VALUE!</v>
      </c>
      <c r="AJ216" s="3" t="e">
        <v>#VALUE!</v>
      </c>
      <c r="AK216" s="4" t="e">
        <f t="shared" si="50"/>
        <v>#VALUE!</v>
      </c>
      <c r="AL216" s="4" t="e">
        <f t="shared" si="50"/>
        <v>#VALUE!</v>
      </c>
      <c r="AM216" s="4" t="e">
        <f t="shared" si="55"/>
        <v>#VALUE!</v>
      </c>
      <c r="AN216" s="4" t="e">
        <f t="shared" si="55"/>
        <v>#VALUE!</v>
      </c>
    </row>
    <row r="217" spans="1:40" ht="39" customHeight="1" x14ac:dyDescent="0.25">
      <c r="A217" s="37" t="s">
        <v>231</v>
      </c>
      <c r="B217" s="38"/>
      <c r="C217" s="38"/>
      <c r="D217" s="17" t="s">
        <v>23</v>
      </c>
      <c r="E217" s="18">
        <v>4.41</v>
      </c>
      <c r="F217" s="18">
        <v>2.77</v>
      </c>
      <c r="G217" s="18"/>
      <c r="H217" s="18">
        <f t="shared" si="56"/>
        <v>5.2919999999999998</v>
      </c>
      <c r="I217" s="18">
        <f t="shared" si="57"/>
        <v>3.3239999999999998</v>
      </c>
      <c r="J217" s="19">
        <f t="shared" si="51"/>
        <v>5.29</v>
      </c>
      <c r="K217" s="19">
        <f t="shared" si="52"/>
        <v>3.32</v>
      </c>
      <c r="N217" s="3" t="e">
        <f>#REF!-#REF!</f>
        <v>#REF!</v>
      </c>
      <c r="P217" s="4">
        <f t="shared" si="47"/>
        <v>4.41</v>
      </c>
      <c r="Q217" s="4">
        <f t="shared" si="47"/>
        <v>2.77</v>
      </c>
      <c r="R217" s="4">
        <f t="shared" si="58"/>
        <v>5.2919999999999998</v>
      </c>
      <c r="S217" s="4">
        <f t="shared" si="59"/>
        <v>3.3239999999999998</v>
      </c>
      <c r="T217" s="4">
        <f t="shared" si="48"/>
        <v>0</v>
      </c>
      <c r="U217" s="4">
        <f t="shared" si="48"/>
        <v>0</v>
      </c>
      <c r="Z217" s="4">
        <f t="shared" si="53"/>
        <v>1.9999999999997797E-3</v>
      </c>
      <c r="AA217" s="4">
        <f t="shared" si="53"/>
        <v>4.0000000000000036E-3</v>
      </c>
      <c r="AB217" s="3">
        <f t="shared" si="54"/>
        <v>3.32</v>
      </c>
      <c r="AD217" s="4">
        <f t="shared" si="49"/>
        <v>-5.2880000000000003</v>
      </c>
      <c r="AE217" s="4">
        <f t="shared" si="49"/>
        <v>-4.0000000000000036E-3</v>
      </c>
      <c r="AI217" s="3">
        <v>4.41</v>
      </c>
      <c r="AJ217" s="3">
        <v>2.77</v>
      </c>
      <c r="AK217" s="4">
        <f t="shared" si="50"/>
        <v>1</v>
      </c>
      <c r="AL217" s="4">
        <f t="shared" si="50"/>
        <v>1</v>
      </c>
      <c r="AM217" s="4">
        <f t="shared" si="55"/>
        <v>6.0000000000000053E-2</v>
      </c>
      <c r="AN217" s="4">
        <f t="shared" si="55"/>
        <v>6.0000000000000053E-2</v>
      </c>
    </row>
    <row r="218" spans="1:40" ht="24" customHeight="1" x14ac:dyDescent="0.25">
      <c r="A218" s="33" t="s">
        <v>232</v>
      </c>
      <c r="B218" s="34"/>
      <c r="C218" s="34"/>
      <c r="D218" s="17" t="s">
        <v>23</v>
      </c>
      <c r="E218" s="18">
        <v>4.47</v>
      </c>
      <c r="F218" s="18">
        <v>2.12</v>
      </c>
      <c r="G218" s="18"/>
      <c r="H218" s="18">
        <f t="shared" si="56"/>
        <v>5.3639999999999999</v>
      </c>
      <c r="I218" s="18">
        <f t="shared" si="57"/>
        <v>2.544</v>
      </c>
      <c r="J218" s="19">
        <f t="shared" si="51"/>
        <v>5.36</v>
      </c>
      <c r="K218" s="19">
        <f t="shared" si="52"/>
        <v>2.54</v>
      </c>
      <c r="N218" s="3" t="e">
        <f>#REF!-#REF!</f>
        <v>#REF!</v>
      </c>
      <c r="P218" s="4">
        <f t="shared" si="47"/>
        <v>4.47</v>
      </c>
      <c r="Q218" s="4">
        <f t="shared" si="47"/>
        <v>2.12</v>
      </c>
      <c r="R218" s="4">
        <f t="shared" si="58"/>
        <v>5.3639999999999999</v>
      </c>
      <c r="S218" s="4">
        <f t="shared" si="59"/>
        <v>2.544</v>
      </c>
      <c r="T218" s="4">
        <f t="shared" si="48"/>
        <v>0</v>
      </c>
      <c r="U218" s="4">
        <f t="shared" si="48"/>
        <v>0</v>
      </c>
      <c r="Z218" s="4">
        <f t="shared" si="53"/>
        <v>3.9999999999995595E-3</v>
      </c>
      <c r="AA218" s="4">
        <f t="shared" si="53"/>
        <v>4.0000000000000036E-3</v>
      </c>
      <c r="AB218" s="3">
        <f t="shared" si="54"/>
        <v>2.54</v>
      </c>
      <c r="AD218" s="4">
        <f t="shared" si="49"/>
        <v>-5.3599999999999994</v>
      </c>
      <c r="AE218" s="4">
        <f t="shared" si="49"/>
        <v>-4.0000000000000036E-3</v>
      </c>
      <c r="AI218" s="3">
        <v>4.47</v>
      </c>
      <c r="AJ218" s="3">
        <v>2.12</v>
      </c>
      <c r="AK218" s="4">
        <f t="shared" si="50"/>
        <v>1</v>
      </c>
      <c r="AL218" s="4">
        <f t="shared" si="50"/>
        <v>1</v>
      </c>
      <c r="AM218" s="4">
        <f t="shared" si="55"/>
        <v>6.0000000000000053E-2</v>
      </c>
      <c r="AN218" s="4">
        <f t="shared" si="55"/>
        <v>6.0000000000000053E-2</v>
      </c>
    </row>
    <row r="219" spans="1:40" ht="26.25" customHeight="1" x14ac:dyDescent="0.25">
      <c r="A219" s="33" t="s">
        <v>233</v>
      </c>
      <c r="B219" s="34"/>
      <c r="C219" s="34"/>
      <c r="D219" s="17" t="s">
        <v>23</v>
      </c>
      <c r="E219" s="18">
        <v>4.1399999999999997</v>
      </c>
      <c r="F219" s="18">
        <v>2.76</v>
      </c>
      <c r="G219" s="18"/>
      <c r="H219" s="18">
        <f t="shared" si="56"/>
        <v>4.9679999999999991</v>
      </c>
      <c r="I219" s="18">
        <f t="shared" si="57"/>
        <v>3.3119999999999998</v>
      </c>
      <c r="J219" s="19">
        <f t="shared" si="51"/>
        <v>4.97</v>
      </c>
      <c r="K219" s="19">
        <f t="shared" si="52"/>
        <v>3.31</v>
      </c>
      <c r="N219" s="3" t="e">
        <f>#REF!-#REF!</f>
        <v>#REF!</v>
      </c>
      <c r="P219" s="4">
        <f t="shared" si="47"/>
        <v>4.1399999999999997</v>
      </c>
      <c r="Q219" s="4">
        <f t="shared" si="47"/>
        <v>2.76</v>
      </c>
      <c r="R219" s="4">
        <f t="shared" si="58"/>
        <v>4.9679999999999991</v>
      </c>
      <c r="S219" s="4">
        <f t="shared" si="59"/>
        <v>3.3119999999999998</v>
      </c>
      <c r="T219" s="4">
        <f t="shared" si="48"/>
        <v>0</v>
      </c>
      <c r="U219" s="4">
        <f t="shared" si="48"/>
        <v>0</v>
      </c>
      <c r="Z219" s="4">
        <f t="shared" si="53"/>
        <v>-2.0000000000006679E-3</v>
      </c>
      <c r="AA219" s="4">
        <f t="shared" si="53"/>
        <v>1.9999999999997797E-3</v>
      </c>
      <c r="AB219" s="3">
        <f t="shared" si="54"/>
        <v>3.31</v>
      </c>
      <c r="AD219" s="4">
        <f t="shared" si="49"/>
        <v>-4.9659999999999993</v>
      </c>
      <c r="AE219" s="4">
        <f t="shared" si="49"/>
        <v>-1.9999999999997797E-3</v>
      </c>
      <c r="AI219" s="3">
        <v>4.1399999999999997</v>
      </c>
      <c r="AJ219" s="3">
        <v>2.76</v>
      </c>
      <c r="AK219" s="4">
        <f t="shared" si="50"/>
        <v>1</v>
      </c>
      <c r="AL219" s="4">
        <f t="shared" si="50"/>
        <v>1</v>
      </c>
      <c r="AM219" s="4">
        <f t="shared" si="55"/>
        <v>6.0000000000000053E-2</v>
      </c>
      <c r="AN219" s="4">
        <f t="shared" si="55"/>
        <v>6.0000000000000053E-2</v>
      </c>
    </row>
    <row r="220" spans="1:40" ht="30" customHeight="1" x14ac:dyDescent="0.25">
      <c r="A220" s="33" t="s">
        <v>234</v>
      </c>
      <c r="B220" s="34"/>
      <c r="C220" s="34"/>
      <c r="D220" s="17" t="s">
        <v>23</v>
      </c>
      <c r="E220" s="18">
        <v>3.86</v>
      </c>
      <c r="F220" s="18">
        <v>3.36</v>
      </c>
      <c r="G220" s="18"/>
      <c r="H220" s="18">
        <f t="shared" si="56"/>
        <v>4.6319999999999997</v>
      </c>
      <c r="I220" s="18">
        <f t="shared" si="57"/>
        <v>4.032</v>
      </c>
      <c r="J220" s="19">
        <f t="shared" si="51"/>
        <v>4.63</v>
      </c>
      <c r="K220" s="19">
        <f t="shared" si="52"/>
        <v>4.03</v>
      </c>
      <c r="N220" s="3" t="e">
        <f>#REF!-#REF!</f>
        <v>#REF!</v>
      </c>
      <c r="P220" s="4">
        <f t="shared" si="47"/>
        <v>3.86</v>
      </c>
      <c r="Q220" s="4">
        <f t="shared" si="47"/>
        <v>3.36</v>
      </c>
      <c r="R220" s="4">
        <f t="shared" si="58"/>
        <v>4.6319999999999997</v>
      </c>
      <c r="S220" s="4">
        <f t="shared" si="59"/>
        <v>4.032</v>
      </c>
      <c r="T220" s="4">
        <f t="shared" si="48"/>
        <v>0</v>
      </c>
      <c r="U220" s="4">
        <f t="shared" si="48"/>
        <v>0</v>
      </c>
      <c r="Z220" s="4">
        <f t="shared" si="53"/>
        <v>1.9999999999997797E-3</v>
      </c>
      <c r="AA220" s="4">
        <f t="shared" si="53"/>
        <v>1.9999999999997797E-3</v>
      </c>
      <c r="AB220" s="3">
        <f t="shared" si="54"/>
        <v>4.03</v>
      </c>
      <c r="AD220" s="4">
        <f t="shared" si="49"/>
        <v>-4.63</v>
      </c>
      <c r="AE220" s="4">
        <f t="shared" si="49"/>
        <v>-1.9999999999997797E-3</v>
      </c>
      <c r="AI220" s="3">
        <v>3.86</v>
      </c>
      <c r="AJ220" s="3">
        <v>3.36</v>
      </c>
      <c r="AK220" s="4">
        <f t="shared" si="50"/>
        <v>1</v>
      </c>
      <c r="AL220" s="4">
        <f t="shared" si="50"/>
        <v>1</v>
      </c>
      <c r="AM220" s="4">
        <f t="shared" si="55"/>
        <v>6.0000000000000053E-2</v>
      </c>
      <c r="AN220" s="4">
        <f t="shared" si="55"/>
        <v>6.0000000000000053E-2</v>
      </c>
    </row>
    <row r="221" spans="1:40" ht="37.5" customHeight="1" x14ac:dyDescent="0.25">
      <c r="A221" s="33" t="s">
        <v>235</v>
      </c>
      <c r="B221" s="34"/>
      <c r="C221" s="34"/>
      <c r="D221" s="17" t="s">
        <v>23</v>
      </c>
      <c r="E221" s="18">
        <v>14.44</v>
      </c>
      <c r="F221" s="18">
        <v>9.6199999999999992</v>
      </c>
      <c r="G221" s="18"/>
      <c r="H221" s="18">
        <f t="shared" si="56"/>
        <v>17.327999999999999</v>
      </c>
      <c r="I221" s="18">
        <f t="shared" si="57"/>
        <v>11.543999999999999</v>
      </c>
      <c r="J221" s="19">
        <f t="shared" si="51"/>
        <v>17.329999999999998</v>
      </c>
      <c r="K221" s="19">
        <f t="shared" si="52"/>
        <v>11.54</v>
      </c>
      <c r="N221" s="3" t="e">
        <f>#REF!-#REF!</f>
        <v>#REF!</v>
      </c>
      <c r="P221" s="4">
        <f t="shared" si="47"/>
        <v>14.44</v>
      </c>
      <c r="Q221" s="4">
        <f t="shared" si="47"/>
        <v>9.6199999999999992</v>
      </c>
      <c r="R221" s="4">
        <f t="shared" si="58"/>
        <v>17.327999999999999</v>
      </c>
      <c r="S221" s="4">
        <f t="shared" si="59"/>
        <v>11.543999999999999</v>
      </c>
      <c r="T221" s="4">
        <f t="shared" si="48"/>
        <v>0</v>
      </c>
      <c r="U221" s="4">
        <f t="shared" si="48"/>
        <v>0</v>
      </c>
      <c r="Z221" s="4">
        <f t="shared" si="53"/>
        <v>-1.9999999999988916E-3</v>
      </c>
      <c r="AA221" s="4">
        <f t="shared" si="53"/>
        <v>3.9999999999995595E-3</v>
      </c>
      <c r="AB221" s="3">
        <f t="shared" si="54"/>
        <v>11.54</v>
      </c>
      <c r="AD221" s="4">
        <f t="shared" si="49"/>
        <v>-17.323999999999998</v>
      </c>
      <c r="AE221" s="4">
        <f t="shared" si="49"/>
        <v>-3.9999999999995595E-3</v>
      </c>
      <c r="AI221" s="3">
        <v>14.44</v>
      </c>
      <c r="AJ221" s="3">
        <v>9.6199999999999992</v>
      </c>
      <c r="AK221" s="4">
        <f t="shared" si="50"/>
        <v>1</v>
      </c>
      <c r="AL221" s="4">
        <f t="shared" si="50"/>
        <v>1</v>
      </c>
      <c r="AM221" s="4">
        <f t="shared" si="55"/>
        <v>6.0000000000000053E-2</v>
      </c>
      <c r="AN221" s="4">
        <f t="shared" si="55"/>
        <v>6.0000000000000053E-2</v>
      </c>
    </row>
    <row r="222" spans="1:40" ht="24" customHeight="1" x14ac:dyDescent="0.25">
      <c r="A222" s="33" t="s">
        <v>236</v>
      </c>
      <c r="B222" s="34"/>
      <c r="C222" s="34"/>
      <c r="D222" s="17" t="s">
        <v>23</v>
      </c>
      <c r="E222" s="18">
        <v>4.17</v>
      </c>
      <c r="F222" s="18">
        <v>2.42</v>
      </c>
      <c r="G222" s="18"/>
      <c r="H222" s="18">
        <f t="shared" si="56"/>
        <v>5.0039999999999996</v>
      </c>
      <c r="I222" s="18">
        <f t="shared" si="57"/>
        <v>2.9039999999999999</v>
      </c>
      <c r="J222" s="19">
        <f t="shared" si="51"/>
        <v>5</v>
      </c>
      <c r="K222" s="19">
        <f t="shared" si="52"/>
        <v>2.9</v>
      </c>
      <c r="N222" s="3" t="e">
        <f>#REF!-#REF!</f>
        <v>#REF!</v>
      </c>
      <c r="P222" s="4">
        <f t="shared" si="47"/>
        <v>4.17</v>
      </c>
      <c r="Q222" s="4">
        <f t="shared" si="47"/>
        <v>2.42</v>
      </c>
      <c r="R222" s="4">
        <f t="shared" si="58"/>
        <v>5.0039999999999996</v>
      </c>
      <c r="S222" s="4">
        <f t="shared" si="59"/>
        <v>2.9039999999999999</v>
      </c>
      <c r="T222" s="4">
        <f t="shared" si="48"/>
        <v>0</v>
      </c>
      <c r="U222" s="4">
        <f t="shared" si="48"/>
        <v>0</v>
      </c>
      <c r="Z222" s="4">
        <f t="shared" si="53"/>
        <v>3.9999999999995595E-3</v>
      </c>
      <c r="AA222" s="4">
        <f t="shared" si="53"/>
        <v>4.0000000000000036E-3</v>
      </c>
      <c r="AB222" s="3">
        <f t="shared" si="54"/>
        <v>2.9</v>
      </c>
      <c r="AD222" s="4">
        <f t="shared" si="49"/>
        <v>-5</v>
      </c>
      <c r="AE222" s="4">
        <f t="shared" si="49"/>
        <v>-4.0000000000000036E-3</v>
      </c>
      <c r="AI222" s="3">
        <v>4.17</v>
      </c>
      <c r="AJ222" s="3">
        <v>2.42</v>
      </c>
      <c r="AK222" s="4">
        <f t="shared" si="50"/>
        <v>1</v>
      </c>
      <c r="AL222" s="4">
        <f t="shared" si="50"/>
        <v>1</v>
      </c>
      <c r="AM222" s="4">
        <f t="shared" si="55"/>
        <v>6.0000000000000053E-2</v>
      </c>
      <c r="AN222" s="4">
        <f t="shared" si="55"/>
        <v>6.0000000000000053E-2</v>
      </c>
    </row>
    <row r="223" spans="1:40" ht="20.25" customHeight="1" x14ac:dyDescent="0.25">
      <c r="A223" s="33" t="s">
        <v>237</v>
      </c>
      <c r="B223" s="34"/>
      <c r="C223" s="34"/>
      <c r="D223" s="17" t="s">
        <v>23</v>
      </c>
      <c r="E223" s="18" t="e">
        <v>#VALUE!</v>
      </c>
      <c r="F223" s="18" t="e">
        <v>#VALUE!</v>
      </c>
      <c r="G223" s="18"/>
      <c r="H223" s="18" t="e">
        <f t="shared" si="56"/>
        <v>#VALUE!</v>
      </c>
      <c r="I223" s="18" t="e">
        <f t="shared" si="57"/>
        <v>#VALUE!</v>
      </c>
      <c r="J223" s="19" t="e">
        <f t="shared" si="51"/>
        <v>#VALUE!</v>
      </c>
      <c r="K223" s="19" t="e">
        <f t="shared" si="52"/>
        <v>#VALUE!</v>
      </c>
      <c r="N223" s="3" t="e">
        <f>#REF!-#REF!</f>
        <v>#REF!</v>
      </c>
      <c r="P223" s="4" t="e">
        <f t="shared" si="47"/>
        <v>#VALUE!</v>
      </c>
      <c r="Q223" s="4" t="e">
        <f t="shared" si="47"/>
        <v>#VALUE!</v>
      </c>
      <c r="R223" s="4" t="e">
        <f t="shared" si="58"/>
        <v>#VALUE!</v>
      </c>
      <c r="S223" s="4" t="e">
        <f t="shared" si="59"/>
        <v>#VALUE!</v>
      </c>
      <c r="T223" s="4" t="e">
        <f t="shared" si="48"/>
        <v>#VALUE!</v>
      </c>
      <c r="U223" s="4" t="e">
        <f t="shared" si="48"/>
        <v>#VALUE!</v>
      </c>
      <c r="Z223" s="4" t="e">
        <f t="shared" si="53"/>
        <v>#VALUE!</v>
      </c>
      <c r="AA223" s="4" t="e">
        <f t="shared" si="53"/>
        <v>#VALUE!</v>
      </c>
      <c r="AB223" s="3" t="e">
        <f t="shared" si="54"/>
        <v>#VALUE!</v>
      </c>
      <c r="AD223" s="4" t="e">
        <f t="shared" si="49"/>
        <v>#VALUE!</v>
      </c>
      <c r="AE223" s="4" t="e">
        <f t="shared" si="49"/>
        <v>#VALUE!</v>
      </c>
      <c r="AI223" s="3" t="e">
        <v>#VALUE!</v>
      </c>
      <c r="AJ223" s="3" t="e">
        <v>#VALUE!</v>
      </c>
      <c r="AK223" s="4" t="e">
        <f t="shared" si="50"/>
        <v>#VALUE!</v>
      </c>
      <c r="AL223" s="4" t="e">
        <f t="shared" si="50"/>
        <v>#VALUE!</v>
      </c>
      <c r="AM223" s="4" t="e">
        <f t="shared" si="55"/>
        <v>#VALUE!</v>
      </c>
      <c r="AN223" s="4" t="e">
        <f t="shared" si="55"/>
        <v>#VALUE!</v>
      </c>
    </row>
    <row r="224" spans="1:40" ht="24" customHeight="1" x14ac:dyDescent="0.25">
      <c r="A224" s="33" t="s">
        <v>238</v>
      </c>
      <c r="B224" s="34"/>
      <c r="C224" s="34"/>
      <c r="D224" s="17" t="s">
        <v>23</v>
      </c>
      <c r="E224" s="18">
        <v>1.93</v>
      </c>
      <c r="F224" s="18">
        <v>1.1000000000000001</v>
      </c>
      <c r="G224" s="18"/>
      <c r="H224" s="18">
        <f t="shared" si="56"/>
        <v>2.3159999999999998</v>
      </c>
      <c r="I224" s="18">
        <f t="shared" si="57"/>
        <v>1.32</v>
      </c>
      <c r="J224" s="19">
        <f t="shared" si="51"/>
        <v>2.3199999999999998</v>
      </c>
      <c r="K224" s="19">
        <f t="shared" si="52"/>
        <v>1.32</v>
      </c>
      <c r="N224" s="3" t="e">
        <f>#REF!-#REF!</f>
        <v>#REF!</v>
      </c>
      <c r="P224" s="4">
        <f t="shared" si="47"/>
        <v>1.93</v>
      </c>
      <c r="Q224" s="4">
        <f t="shared" si="47"/>
        <v>1.1000000000000001</v>
      </c>
      <c r="R224" s="4">
        <f t="shared" si="58"/>
        <v>2.3159999999999998</v>
      </c>
      <c r="S224" s="4">
        <f t="shared" si="59"/>
        <v>1.32</v>
      </c>
      <c r="T224" s="4">
        <f t="shared" si="48"/>
        <v>0</v>
      </c>
      <c r="U224" s="4">
        <f t="shared" si="48"/>
        <v>0</v>
      </c>
      <c r="Z224" s="4">
        <f t="shared" si="53"/>
        <v>-4.0000000000000036E-3</v>
      </c>
      <c r="AA224" s="4">
        <f t="shared" si="53"/>
        <v>0</v>
      </c>
      <c r="AB224" s="3">
        <f t="shared" si="54"/>
        <v>1.32</v>
      </c>
      <c r="AD224" s="4">
        <f t="shared" si="49"/>
        <v>-2.3159999999999998</v>
      </c>
      <c r="AE224" s="4">
        <f t="shared" si="49"/>
        <v>0</v>
      </c>
      <c r="AI224" s="3">
        <v>1.93</v>
      </c>
      <c r="AJ224" s="3">
        <v>1.1000000000000001</v>
      </c>
      <c r="AK224" s="4">
        <f t="shared" si="50"/>
        <v>1</v>
      </c>
      <c r="AL224" s="4">
        <f t="shared" si="50"/>
        <v>1</v>
      </c>
      <c r="AM224" s="4">
        <f t="shared" si="55"/>
        <v>6.0000000000000053E-2</v>
      </c>
      <c r="AN224" s="4">
        <f t="shared" si="55"/>
        <v>6.0000000000000053E-2</v>
      </c>
    </row>
    <row r="225" spans="1:40" ht="21" customHeight="1" x14ac:dyDescent="0.25">
      <c r="A225" s="33" t="s">
        <v>239</v>
      </c>
      <c r="B225" s="34"/>
      <c r="C225" s="34"/>
      <c r="D225" s="17" t="s">
        <v>23</v>
      </c>
      <c r="E225" s="18" t="e">
        <v>#VALUE!</v>
      </c>
      <c r="F225" s="18" t="e">
        <v>#VALUE!</v>
      </c>
      <c r="G225" s="18"/>
      <c r="H225" s="18" t="e">
        <f t="shared" si="56"/>
        <v>#VALUE!</v>
      </c>
      <c r="I225" s="18" t="e">
        <f t="shared" si="57"/>
        <v>#VALUE!</v>
      </c>
      <c r="J225" s="19" t="e">
        <f t="shared" si="51"/>
        <v>#VALUE!</v>
      </c>
      <c r="K225" s="19" t="e">
        <f t="shared" si="52"/>
        <v>#VALUE!</v>
      </c>
      <c r="N225" s="3" t="e">
        <f>#REF!-#REF!</f>
        <v>#REF!</v>
      </c>
      <c r="P225" s="4" t="e">
        <f t="shared" si="47"/>
        <v>#VALUE!</v>
      </c>
      <c r="Q225" s="4" t="e">
        <f t="shared" si="47"/>
        <v>#VALUE!</v>
      </c>
      <c r="R225" s="4" t="e">
        <f t="shared" si="58"/>
        <v>#VALUE!</v>
      </c>
      <c r="S225" s="4" t="e">
        <f t="shared" si="59"/>
        <v>#VALUE!</v>
      </c>
      <c r="T225" s="4" t="e">
        <f t="shared" si="48"/>
        <v>#VALUE!</v>
      </c>
      <c r="U225" s="4" t="e">
        <f t="shared" si="48"/>
        <v>#VALUE!</v>
      </c>
      <c r="Z225" s="4" t="e">
        <f t="shared" si="53"/>
        <v>#VALUE!</v>
      </c>
      <c r="AA225" s="4" t="e">
        <f t="shared" si="53"/>
        <v>#VALUE!</v>
      </c>
      <c r="AB225" s="3" t="e">
        <f t="shared" si="54"/>
        <v>#VALUE!</v>
      </c>
      <c r="AD225" s="4" t="e">
        <f t="shared" si="49"/>
        <v>#VALUE!</v>
      </c>
      <c r="AE225" s="4" t="e">
        <f t="shared" si="49"/>
        <v>#VALUE!</v>
      </c>
      <c r="AI225" s="3" t="e">
        <v>#VALUE!</v>
      </c>
      <c r="AJ225" s="3" t="e">
        <v>#VALUE!</v>
      </c>
      <c r="AK225" s="4" t="e">
        <f t="shared" si="50"/>
        <v>#VALUE!</v>
      </c>
      <c r="AL225" s="4" t="e">
        <f t="shared" si="50"/>
        <v>#VALUE!</v>
      </c>
      <c r="AM225" s="4" t="e">
        <f t="shared" si="55"/>
        <v>#VALUE!</v>
      </c>
      <c r="AN225" s="4" t="e">
        <f t="shared" si="55"/>
        <v>#VALUE!</v>
      </c>
    </row>
    <row r="226" spans="1:40" s="20" customFormat="1" ht="24" customHeight="1" x14ac:dyDescent="0.25">
      <c r="A226" s="33" t="s">
        <v>240</v>
      </c>
      <c r="B226" s="34"/>
      <c r="C226" s="34"/>
      <c r="D226" s="17" t="s">
        <v>23</v>
      </c>
      <c r="E226" s="18">
        <v>4.41</v>
      </c>
      <c r="F226" s="18">
        <v>1.76</v>
      </c>
      <c r="G226" s="18"/>
      <c r="H226" s="18">
        <f t="shared" si="56"/>
        <v>5.2919999999999998</v>
      </c>
      <c r="I226" s="18">
        <f t="shared" si="57"/>
        <v>2.1120000000000001</v>
      </c>
      <c r="J226" s="19">
        <f t="shared" si="51"/>
        <v>5.29</v>
      </c>
      <c r="K226" s="19">
        <f t="shared" si="52"/>
        <v>2.11</v>
      </c>
      <c r="P226" s="21"/>
      <c r="Q226" s="21"/>
      <c r="R226" s="21"/>
      <c r="S226" s="21"/>
      <c r="T226" s="21"/>
      <c r="U226" s="21"/>
      <c r="Z226" s="21">
        <f t="shared" si="53"/>
        <v>1.9999999999997797E-3</v>
      </c>
      <c r="AA226" s="21">
        <f t="shared" si="53"/>
        <v>2.0000000000002238E-3</v>
      </c>
      <c r="AD226" s="21"/>
      <c r="AE226" s="21"/>
      <c r="AI226" s="20">
        <v>4.41</v>
      </c>
      <c r="AJ226" s="20">
        <v>1.76</v>
      </c>
      <c r="AK226" s="4">
        <f t="shared" si="50"/>
        <v>1</v>
      </c>
      <c r="AL226" s="4">
        <f t="shared" si="50"/>
        <v>1</v>
      </c>
      <c r="AM226" s="4">
        <f t="shared" si="55"/>
        <v>6.0000000000000053E-2</v>
      </c>
      <c r="AN226" s="4">
        <f t="shared" si="55"/>
        <v>6.0000000000000053E-2</v>
      </c>
    </row>
    <row r="227" spans="1:40" ht="36" customHeight="1" x14ac:dyDescent="0.25">
      <c r="A227" s="33" t="s">
        <v>241</v>
      </c>
      <c r="B227" s="34"/>
      <c r="C227" s="34"/>
      <c r="D227" s="17" t="s">
        <v>23</v>
      </c>
      <c r="E227" s="18">
        <v>11.73</v>
      </c>
      <c r="F227" s="18">
        <v>3.87</v>
      </c>
      <c r="G227" s="18"/>
      <c r="H227" s="18">
        <f t="shared" si="56"/>
        <v>14.076000000000001</v>
      </c>
      <c r="I227" s="18">
        <f t="shared" si="57"/>
        <v>4.6440000000000001</v>
      </c>
      <c r="J227" s="19">
        <f t="shared" si="51"/>
        <v>14.08</v>
      </c>
      <c r="K227" s="19">
        <f t="shared" si="52"/>
        <v>4.6399999999999997</v>
      </c>
      <c r="N227" s="3" t="e">
        <f>#REF!-#REF!</f>
        <v>#REF!</v>
      </c>
      <c r="P227" s="4">
        <f t="shared" ref="P227:Q290" si="60">ROUND(E227,2)</f>
        <v>11.73</v>
      </c>
      <c r="Q227" s="4">
        <f t="shared" si="60"/>
        <v>3.87</v>
      </c>
      <c r="R227" s="4">
        <f t="shared" si="58"/>
        <v>14.076000000000001</v>
      </c>
      <c r="S227" s="4">
        <f t="shared" si="59"/>
        <v>4.6440000000000001</v>
      </c>
      <c r="T227" s="4">
        <f t="shared" ref="T227:U290" si="61">H227-R227</f>
        <v>0</v>
      </c>
      <c r="U227" s="4">
        <f t="shared" si="61"/>
        <v>0</v>
      </c>
      <c r="Z227" s="4">
        <f t="shared" si="53"/>
        <v>-3.9999999999995595E-3</v>
      </c>
      <c r="AA227" s="4">
        <f t="shared" si="53"/>
        <v>4.0000000000004476E-3</v>
      </c>
      <c r="AB227" s="3">
        <f t="shared" si="54"/>
        <v>4.6399999999999997</v>
      </c>
      <c r="AD227" s="4">
        <f t="shared" ref="AD227:AE290" si="62">AA227-H227</f>
        <v>-14.071999999999999</v>
      </c>
      <c r="AE227" s="4">
        <f t="shared" si="62"/>
        <v>-4.0000000000004476E-3</v>
      </c>
      <c r="AI227" s="3">
        <v>11.73</v>
      </c>
      <c r="AJ227" s="3">
        <v>3.87</v>
      </c>
      <c r="AK227" s="4">
        <f t="shared" si="50"/>
        <v>1</v>
      </c>
      <c r="AL227" s="4">
        <f t="shared" si="50"/>
        <v>1</v>
      </c>
      <c r="AM227" s="4">
        <f t="shared" si="55"/>
        <v>6.0000000000000053E-2</v>
      </c>
      <c r="AN227" s="4">
        <f t="shared" si="55"/>
        <v>6.0000000000000053E-2</v>
      </c>
    </row>
    <row r="228" spans="1:40" ht="39" customHeight="1" x14ac:dyDescent="0.25">
      <c r="A228" s="33" t="s">
        <v>242</v>
      </c>
      <c r="B228" s="34"/>
      <c r="C228" s="34"/>
      <c r="D228" s="17" t="s">
        <v>23</v>
      </c>
      <c r="E228" s="18">
        <v>11.73</v>
      </c>
      <c r="F228" s="18">
        <v>7.6</v>
      </c>
      <c r="G228" s="18"/>
      <c r="H228" s="18">
        <f t="shared" si="56"/>
        <v>14.076000000000001</v>
      </c>
      <c r="I228" s="18">
        <f t="shared" si="57"/>
        <v>9.1199999999999992</v>
      </c>
      <c r="J228" s="19">
        <f t="shared" si="51"/>
        <v>14.08</v>
      </c>
      <c r="K228" s="19">
        <f t="shared" si="52"/>
        <v>9.1199999999999992</v>
      </c>
      <c r="N228" s="3" t="e">
        <f>#REF!-#REF!</f>
        <v>#REF!</v>
      </c>
      <c r="P228" s="4">
        <f t="shared" si="60"/>
        <v>11.73</v>
      </c>
      <c r="Q228" s="4">
        <f t="shared" si="60"/>
        <v>7.6</v>
      </c>
      <c r="R228" s="4">
        <f t="shared" si="58"/>
        <v>14.076000000000001</v>
      </c>
      <c r="S228" s="4">
        <f t="shared" si="59"/>
        <v>9.1199999999999992</v>
      </c>
      <c r="T228" s="4">
        <f t="shared" si="61"/>
        <v>0</v>
      </c>
      <c r="U228" s="4">
        <f t="shared" si="61"/>
        <v>0</v>
      </c>
      <c r="Z228" s="4">
        <f t="shared" si="53"/>
        <v>-3.9999999999995595E-3</v>
      </c>
      <c r="AA228" s="4">
        <f t="shared" si="53"/>
        <v>0</v>
      </c>
      <c r="AB228" s="3">
        <f t="shared" si="54"/>
        <v>9.1199999999999992</v>
      </c>
      <c r="AD228" s="4">
        <f t="shared" si="62"/>
        <v>-14.076000000000001</v>
      </c>
      <c r="AE228" s="4">
        <f t="shared" si="62"/>
        <v>0</v>
      </c>
      <c r="AI228" s="3">
        <v>11.73</v>
      </c>
      <c r="AJ228" s="3">
        <v>7.6</v>
      </c>
      <c r="AK228" s="4">
        <f t="shared" si="50"/>
        <v>1</v>
      </c>
      <c r="AL228" s="4">
        <f t="shared" si="50"/>
        <v>1</v>
      </c>
      <c r="AM228" s="4">
        <f t="shared" si="55"/>
        <v>6.0000000000000053E-2</v>
      </c>
      <c r="AN228" s="4">
        <f t="shared" si="55"/>
        <v>6.0000000000000053E-2</v>
      </c>
    </row>
    <row r="229" spans="1:40" ht="20.25" customHeight="1" x14ac:dyDescent="0.25">
      <c r="A229" s="33" t="s">
        <v>243</v>
      </c>
      <c r="B229" s="34"/>
      <c r="C229" s="34"/>
      <c r="D229" s="17" t="s">
        <v>23</v>
      </c>
      <c r="E229" s="18">
        <v>2.1800000000000002</v>
      </c>
      <c r="F229" s="18">
        <v>1.61</v>
      </c>
      <c r="G229" s="18"/>
      <c r="H229" s="18">
        <f t="shared" si="56"/>
        <v>2.6160000000000001</v>
      </c>
      <c r="I229" s="18">
        <f t="shared" si="57"/>
        <v>1.9319999999999999</v>
      </c>
      <c r="J229" s="19">
        <f t="shared" si="51"/>
        <v>2.62</v>
      </c>
      <c r="K229" s="19">
        <f t="shared" si="52"/>
        <v>1.93</v>
      </c>
      <c r="N229" s="3" t="e">
        <f>#REF!-#REF!</f>
        <v>#REF!</v>
      </c>
      <c r="P229" s="4">
        <f t="shared" si="60"/>
        <v>2.1800000000000002</v>
      </c>
      <c r="Q229" s="4">
        <f t="shared" si="60"/>
        <v>1.61</v>
      </c>
      <c r="R229" s="4">
        <f t="shared" si="58"/>
        <v>2.6160000000000001</v>
      </c>
      <c r="S229" s="4">
        <f t="shared" si="59"/>
        <v>1.9319999999999999</v>
      </c>
      <c r="T229" s="4">
        <f t="shared" si="61"/>
        <v>0</v>
      </c>
      <c r="U229" s="4">
        <f t="shared" si="61"/>
        <v>0</v>
      </c>
      <c r="Z229" s="4">
        <f t="shared" si="53"/>
        <v>-4.0000000000000036E-3</v>
      </c>
      <c r="AA229" s="4">
        <f t="shared" si="53"/>
        <v>2.0000000000000018E-3</v>
      </c>
      <c r="AB229" s="3">
        <f t="shared" si="54"/>
        <v>1.93</v>
      </c>
      <c r="AD229" s="4">
        <f t="shared" si="62"/>
        <v>-2.6139999999999999</v>
      </c>
      <c r="AE229" s="4">
        <f t="shared" si="62"/>
        <v>-2.0000000000000018E-3</v>
      </c>
      <c r="AI229" s="3">
        <v>2.1800000000000002</v>
      </c>
      <c r="AJ229" s="3">
        <v>1.61</v>
      </c>
      <c r="AK229" s="4">
        <f t="shared" si="50"/>
        <v>1</v>
      </c>
      <c r="AL229" s="4">
        <f t="shared" si="50"/>
        <v>1</v>
      </c>
      <c r="AM229" s="4">
        <f t="shared" si="55"/>
        <v>6.0000000000000053E-2</v>
      </c>
      <c r="AN229" s="4">
        <f t="shared" si="55"/>
        <v>6.0000000000000053E-2</v>
      </c>
    </row>
    <row r="230" spans="1:40" ht="24" customHeight="1" x14ac:dyDescent="0.25">
      <c r="A230" s="33" t="s">
        <v>244</v>
      </c>
      <c r="B230" s="34"/>
      <c r="C230" s="34"/>
      <c r="D230" s="17" t="s">
        <v>23</v>
      </c>
      <c r="E230" s="18" t="e">
        <v>#VALUE!</v>
      </c>
      <c r="F230" s="18" t="e">
        <v>#VALUE!</v>
      </c>
      <c r="G230" s="18"/>
      <c r="H230" s="18" t="e">
        <f t="shared" si="56"/>
        <v>#VALUE!</v>
      </c>
      <c r="I230" s="18" t="e">
        <f t="shared" si="57"/>
        <v>#VALUE!</v>
      </c>
      <c r="J230" s="19" t="e">
        <f t="shared" si="51"/>
        <v>#VALUE!</v>
      </c>
      <c r="K230" s="19" t="e">
        <f t="shared" si="52"/>
        <v>#VALUE!</v>
      </c>
      <c r="N230" s="3" t="e">
        <f>#REF!-#REF!</f>
        <v>#REF!</v>
      </c>
      <c r="P230" s="4" t="e">
        <f t="shared" si="60"/>
        <v>#VALUE!</v>
      </c>
      <c r="Q230" s="4" t="e">
        <f t="shared" si="60"/>
        <v>#VALUE!</v>
      </c>
      <c r="R230" s="4" t="e">
        <f t="shared" si="58"/>
        <v>#VALUE!</v>
      </c>
      <c r="S230" s="4" t="e">
        <f t="shared" si="59"/>
        <v>#VALUE!</v>
      </c>
      <c r="T230" s="4" t="e">
        <f t="shared" si="61"/>
        <v>#VALUE!</v>
      </c>
      <c r="U230" s="4" t="e">
        <f t="shared" si="61"/>
        <v>#VALUE!</v>
      </c>
      <c r="Z230" s="4" t="e">
        <f t="shared" si="53"/>
        <v>#VALUE!</v>
      </c>
      <c r="AA230" s="4" t="e">
        <f t="shared" si="53"/>
        <v>#VALUE!</v>
      </c>
      <c r="AB230" s="3" t="e">
        <f t="shared" si="54"/>
        <v>#VALUE!</v>
      </c>
      <c r="AD230" s="4" t="e">
        <f t="shared" si="62"/>
        <v>#VALUE!</v>
      </c>
      <c r="AE230" s="4" t="e">
        <f t="shared" si="62"/>
        <v>#VALUE!</v>
      </c>
      <c r="AI230" s="3" t="e">
        <v>#VALUE!</v>
      </c>
      <c r="AJ230" s="3" t="e">
        <v>#VALUE!</v>
      </c>
      <c r="AK230" s="4" t="e">
        <f t="shared" si="50"/>
        <v>#VALUE!</v>
      </c>
      <c r="AL230" s="4" t="e">
        <f t="shared" si="50"/>
        <v>#VALUE!</v>
      </c>
      <c r="AM230" s="4" t="e">
        <f t="shared" si="55"/>
        <v>#VALUE!</v>
      </c>
      <c r="AN230" s="4" t="e">
        <f t="shared" si="55"/>
        <v>#VALUE!</v>
      </c>
    </row>
    <row r="231" spans="1:40" ht="38.25" customHeight="1" x14ac:dyDescent="0.25">
      <c r="A231" s="33" t="s">
        <v>245</v>
      </c>
      <c r="B231" s="34"/>
      <c r="C231" s="34"/>
      <c r="D231" s="17" t="s">
        <v>23</v>
      </c>
      <c r="E231" s="18">
        <v>6.29</v>
      </c>
      <c r="F231" s="18">
        <v>2.98</v>
      </c>
      <c r="G231" s="18"/>
      <c r="H231" s="18">
        <f t="shared" si="56"/>
        <v>7.548</v>
      </c>
      <c r="I231" s="18">
        <f t="shared" si="57"/>
        <v>3.5760000000000001</v>
      </c>
      <c r="J231" s="19">
        <f t="shared" si="51"/>
        <v>7.55</v>
      </c>
      <c r="K231" s="19">
        <f t="shared" si="52"/>
        <v>3.58</v>
      </c>
      <c r="N231" s="3" t="e">
        <f>#REF!-#REF!</f>
        <v>#REF!</v>
      </c>
      <c r="P231" s="4">
        <f t="shared" si="60"/>
        <v>6.29</v>
      </c>
      <c r="Q231" s="4">
        <f t="shared" si="60"/>
        <v>2.98</v>
      </c>
      <c r="R231" s="4">
        <f t="shared" si="58"/>
        <v>7.548</v>
      </c>
      <c r="S231" s="4">
        <f t="shared" si="59"/>
        <v>3.5760000000000001</v>
      </c>
      <c r="T231" s="4">
        <f t="shared" si="61"/>
        <v>0</v>
      </c>
      <c r="U231" s="4">
        <f t="shared" si="61"/>
        <v>0</v>
      </c>
      <c r="Z231" s="4">
        <f t="shared" si="53"/>
        <v>-1.9999999999997797E-3</v>
      </c>
      <c r="AA231" s="4">
        <f t="shared" si="53"/>
        <v>-4.0000000000000036E-3</v>
      </c>
      <c r="AB231" s="3">
        <f t="shared" si="54"/>
        <v>3.58</v>
      </c>
      <c r="AD231" s="4">
        <f t="shared" si="62"/>
        <v>-7.5519999999999996</v>
      </c>
      <c r="AE231" s="4">
        <f t="shared" si="62"/>
        <v>4.0000000000000036E-3</v>
      </c>
      <c r="AI231" s="3">
        <v>6.29</v>
      </c>
      <c r="AJ231" s="3">
        <v>2.98</v>
      </c>
      <c r="AK231" s="4">
        <f t="shared" si="50"/>
        <v>1</v>
      </c>
      <c r="AL231" s="4">
        <f t="shared" si="50"/>
        <v>1</v>
      </c>
      <c r="AM231" s="4">
        <f t="shared" si="55"/>
        <v>6.0000000000000053E-2</v>
      </c>
      <c r="AN231" s="4">
        <f t="shared" si="55"/>
        <v>6.0000000000000053E-2</v>
      </c>
    </row>
    <row r="232" spans="1:40" ht="31.5" customHeight="1" x14ac:dyDescent="0.25">
      <c r="A232" s="33" t="s">
        <v>246</v>
      </c>
      <c r="B232" s="34"/>
      <c r="C232" s="34"/>
      <c r="D232" s="17" t="s">
        <v>23</v>
      </c>
      <c r="E232" s="18">
        <v>6.29</v>
      </c>
      <c r="F232" s="18">
        <v>2.98</v>
      </c>
      <c r="G232" s="18"/>
      <c r="H232" s="18">
        <f t="shared" si="56"/>
        <v>7.548</v>
      </c>
      <c r="I232" s="18">
        <f t="shared" si="57"/>
        <v>3.5760000000000001</v>
      </c>
      <c r="J232" s="19">
        <f t="shared" si="51"/>
        <v>7.55</v>
      </c>
      <c r="K232" s="19">
        <f t="shared" si="52"/>
        <v>3.58</v>
      </c>
      <c r="N232" s="3" t="e">
        <f>#REF!-#REF!</f>
        <v>#REF!</v>
      </c>
      <c r="P232" s="4">
        <f t="shared" si="60"/>
        <v>6.29</v>
      </c>
      <c r="Q232" s="4">
        <f t="shared" si="60"/>
        <v>2.98</v>
      </c>
      <c r="R232" s="4">
        <f t="shared" si="58"/>
        <v>7.548</v>
      </c>
      <c r="S232" s="4">
        <f t="shared" si="59"/>
        <v>3.5760000000000001</v>
      </c>
      <c r="T232" s="4">
        <f t="shared" si="61"/>
        <v>0</v>
      </c>
      <c r="U232" s="4">
        <f t="shared" si="61"/>
        <v>0</v>
      </c>
      <c r="Z232" s="4">
        <f t="shared" si="53"/>
        <v>-1.9999999999997797E-3</v>
      </c>
      <c r="AA232" s="4">
        <f t="shared" si="53"/>
        <v>-4.0000000000000036E-3</v>
      </c>
      <c r="AB232" s="3">
        <f t="shared" si="54"/>
        <v>3.58</v>
      </c>
      <c r="AD232" s="4">
        <f t="shared" si="62"/>
        <v>-7.5519999999999996</v>
      </c>
      <c r="AE232" s="4">
        <f t="shared" si="62"/>
        <v>4.0000000000000036E-3</v>
      </c>
      <c r="AI232" s="3">
        <v>6.29</v>
      </c>
      <c r="AJ232" s="3">
        <v>2.98</v>
      </c>
      <c r="AK232" s="4">
        <f t="shared" si="50"/>
        <v>1</v>
      </c>
      <c r="AL232" s="4">
        <f t="shared" si="50"/>
        <v>1</v>
      </c>
      <c r="AM232" s="4">
        <f t="shared" si="55"/>
        <v>6.0000000000000053E-2</v>
      </c>
      <c r="AN232" s="4">
        <f t="shared" si="55"/>
        <v>6.0000000000000053E-2</v>
      </c>
    </row>
    <row r="233" spans="1:40" ht="25.5" customHeight="1" x14ac:dyDescent="0.25">
      <c r="A233" s="33" t="s">
        <v>247</v>
      </c>
      <c r="B233" s="34"/>
      <c r="C233" s="34"/>
      <c r="D233" s="17" t="s">
        <v>23</v>
      </c>
      <c r="E233" s="18">
        <v>3.08</v>
      </c>
      <c r="F233" s="18">
        <v>1.48</v>
      </c>
      <c r="G233" s="18"/>
      <c r="H233" s="18">
        <f t="shared" si="56"/>
        <v>3.6959999999999997</v>
      </c>
      <c r="I233" s="18">
        <f t="shared" si="57"/>
        <v>1.776</v>
      </c>
      <c r="J233" s="19">
        <f t="shared" si="51"/>
        <v>3.7</v>
      </c>
      <c r="K233" s="19">
        <f t="shared" si="52"/>
        <v>1.78</v>
      </c>
      <c r="N233" s="3" t="e">
        <f>#REF!-#REF!</f>
        <v>#REF!</v>
      </c>
      <c r="P233" s="4">
        <f t="shared" si="60"/>
        <v>3.08</v>
      </c>
      <c r="Q233" s="4">
        <f t="shared" si="60"/>
        <v>1.48</v>
      </c>
      <c r="R233" s="4">
        <f t="shared" si="58"/>
        <v>3.6959999999999997</v>
      </c>
      <c r="S233" s="4">
        <f t="shared" si="59"/>
        <v>1.776</v>
      </c>
      <c r="T233" s="4">
        <f t="shared" si="61"/>
        <v>0</v>
      </c>
      <c r="U233" s="4">
        <f t="shared" si="61"/>
        <v>0</v>
      </c>
      <c r="Z233" s="4">
        <f t="shared" si="53"/>
        <v>-4.0000000000004476E-3</v>
      </c>
      <c r="AA233" s="4">
        <f t="shared" si="53"/>
        <v>-4.0000000000000036E-3</v>
      </c>
      <c r="AB233" s="3">
        <f t="shared" si="54"/>
        <v>1.78</v>
      </c>
      <c r="AD233" s="4">
        <f t="shared" si="62"/>
        <v>-3.6999999999999997</v>
      </c>
      <c r="AE233" s="4">
        <f t="shared" si="62"/>
        <v>4.0000000000000036E-3</v>
      </c>
      <c r="AI233" s="3">
        <v>3.08</v>
      </c>
      <c r="AJ233" s="3">
        <v>1.48</v>
      </c>
      <c r="AK233" s="4">
        <f t="shared" si="50"/>
        <v>1</v>
      </c>
      <c r="AL233" s="4">
        <f t="shared" si="50"/>
        <v>1</v>
      </c>
      <c r="AM233" s="4">
        <f t="shared" si="55"/>
        <v>6.0000000000000053E-2</v>
      </c>
      <c r="AN233" s="4">
        <f t="shared" si="55"/>
        <v>6.0000000000000053E-2</v>
      </c>
    </row>
    <row r="234" spans="1:40" ht="21.75" customHeight="1" x14ac:dyDescent="0.25">
      <c r="A234" s="33" t="s">
        <v>248</v>
      </c>
      <c r="B234" s="34"/>
      <c r="C234" s="34"/>
      <c r="D234" s="17" t="s">
        <v>23</v>
      </c>
      <c r="E234" s="18">
        <v>6.07</v>
      </c>
      <c r="F234" s="18">
        <v>4.0599999999999996</v>
      </c>
      <c r="G234" s="18"/>
      <c r="H234" s="18">
        <f t="shared" si="56"/>
        <v>7.2839999999999998</v>
      </c>
      <c r="I234" s="18">
        <f t="shared" si="57"/>
        <v>4.871999999999999</v>
      </c>
      <c r="J234" s="19">
        <f t="shared" si="51"/>
        <v>7.28</v>
      </c>
      <c r="K234" s="19">
        <f t="shared" si="52"/>
        <v>4.87</v>
      </c>
      <c r="N234" s="3" t="e">
        <f>#REF!-#REF!</f>
        <v>#REF!</v>
      </c>
      <c r="P234" s="4">
        <f t="shared" si="60"/>
        <v>6.07</v>
      </c>
      <c r="Q234" s="4">
        <f t="shared" si="60"/>
        <v>4.0599999999999996</v>
      </c>
      <c r="R234" s="4">
        <f t="shared" si="58"/>
        <v>7.2839999999999998</v>
      </c>
      <c r="S234" s="4">
        <f t="shared" si="59"/>
        <v>4.871999999999999</v>
      </c>
      <c r="T234" s="4">
        <f t="shared" si="61"/>
        <v>0</v>
      </c>
      <c r="U234" s="4">
        <f t="shared" si="61"/>
        <v>0</v>
      </c>
      <c r="Z234" s="4">
        <f t="shared" si="53"/>
        <v>3.9999999999995595E-3</v>
      </c>
      <c r="AA234" s="4">
        <f t="shared" si="53"/>
        <v>1.9999999999988916E-3</v>
      </c>
      <c r="AB234" s="3">
        <f t="shared" si="54"/>
        <v>4.87</v>
      </c>
      <c r="AD234" s="4">
        <f t="shared" si="62"/>
        <v>-7.2820000000000009</v>
      </c>
      <c r="AE234" s="4">
        <f t="shared" si="62"/>
        <v>-1.9999999999988916E-3</v>
      </c>
      <c r="AI234" s="3">
        <v>6.07</v>
      </c>
      <c r="AJ234" s="3">
        <v>4.0599999999999996</v>
      </c>
      <c r="AK234" s="4">
        <f t="shared" si="50"/>
        <v>1</v>
      </c>
      <c r="AL234" s="4">
        <f t="shared" si="50"/>
        <v>1</v>
      </c>
      <c r="AM234" s="4">
        <f t="shared" si="55"/>
        <v>6.0000000000000053E-2</v>
      </c>
      <c r="AN234" s="4">
        <f t="shared" si="55"/>
        <v>6.0000000000000053E-2</v>
      </c>
    </row>
    <row r="235" spans="1:40" s="22" customFormat="1" ht="33.75" customHeight="1" x14ac:dyDescent="0.25">
      <c r="A235" s="33" t="s">
        <v>249</v>
      </c>
      <c r="B235" s="34"/>
      <c r="C235" s="34"/>
      <c r="D235" s="17" t="s">
        <v>23</v>
      </c>
      <c r="E235" s="18">
        <v>5.71</v>
      </c>
      <c r="F235" s="18">
        <v>4.57</v>
      </c>
      <c r="G235" s="18"/>
      <c r="H235" s="18">
        <f>(E235+G235)*1.2</f>
        <v>6.8519999999999994</v>
      </c>
      <c r="I235" s="18">
        <f t="shared" si="57"/>
        <v>5.484</v>
      </c>
      <c r="J235" s="19">
        <f t="shared" si="51"/>
        <v>6.85</v>
      </c>
      <c r="K235" s="19">
        <f t="shared" si="52"/>
        <v>5.48</v>
      </c>
      <c r="N235" s="22" t="e">
        <f>#REF!-#REF!</f>
        <v>#REF!</v>
      </c>
      <c r="P235" s="23">
        <f t="shared" si="60"/>
        <v>5.71</v>
      </c>
      <c r="Q235" s="23">
        <f t="shared" si="60"/>
        <v>4.57</v>
      </c>
      <c r="R235" s="23">
        <f t="shared" si="58"/>
        <v>6.8519999999999994</v>
      </c>
      <c r="S235" s="23">
        <f t="shared" si="59"/>
        <v>5.484</v>
      </c>
      <c r="T235" s="23">
        <f t="shared" si="61"/>
        <v>0</v>
      </c>
      <c r="U235" s="23">
        <f t="shared" si="61"/>
        <v>0</v>
      </c>
      <c r="Z235" s="4">
        <f t="shared" si="53"/>
        <v>1.9999999999997797E-3</v>
      </c>
      <c r="AA235" s="4">
        <f t="shared" si="53"/>
        <v>3.9999999999995595E-3</v>
      </c>
      <c r="AB235" s="3">
        <f t="shared" si="54"/>
        <v>5.48</v>
      </c>
      <c r="AC235" s="3"/>
      <c r="AD235" s="4">
        <f t="shared" si="62"/>
        <v>-6.8479999999999999</v>
      </c>
      <c r="AE235" s="4">
        <f t="shared" si="62"/>
        <v>-3.9999999999995595E-3</v>
      </c>
      <c r="AI235" s="22">
        <v>5.71</v>
      </c>
      <c r="AJ235" s="22">
        <v>4.57</v>
      </c>
      <c r="AK235" s="4">
        <f t="shared" si="50"/>
        <v>1</v>
      </c>
      <c r="AL235" s="4">
        <f t="shared" si="50"/>
        <v>1</v>
      </c>
      <c r="AM235" s="4">
        <f t="shared" si="55"/>
        <v>6.0000000000000053E-2</v>
      </c>
      <c r="AN235" s="4">
        <f t="shared" si="55"/>
        <v>6.0000000000000053E-2</v>
      </c>
    </row>
    <row r="236" spans="1:40" ht="21.75" customHeight="1" x14ac:dyDescent="0.25">
      <c r="A236" s="33" t="s">
        <v>250</v>
      </c>
      <c r="B236" s="34"/>
      <c r="C236" s="34"/>
      <c r="D236" s="17" t="s">
        <v>23</v>
      </c>
      <c r="E236" s="18">
        <v>1.93</v>
      </c>
      <c r="F236" s="18">
        <v>1.59</v>
      </c>
      <c r="G236" s="18"/>
      <c r="H236" s="18">
        <f t="shared" si="56"/>
        <v>2.3159999999999998</v>
      </c>
      <c r="I236" s="18">
        <f t="shared" si="57"/>
        <v>1.9079999999999999</v>
      </c>
      <c r="J236" s="19">
        <f t="shared" si="51"/>
        <v>2.3199999999999998</v>
      </c>
      <c r="K236" s="19">
        <f t="shared" si="52"/>
        <v>1.91</v>
      </c>
      <c r="N236" s="3" t="e">
        <f>#REF!-#REF!</f>
        <v>#REF!</v>
      </c>
      <c r="P236" s="4">
        <f t="shared" si="60"/>
        <v>1.93</v>
      </c>
      <c r="Q236" s="4">
        <f t="shared" si="60"/>
        <v>1.59</v>
      </c>
      <c r="R236" s="4">
        <f t="shared" si="58"/>
        <v>2.3159999999999998</v>
      </c>
      <c r="S236" s="4">
        <f t="shared" si="59"/>
        <v>1.9079999999999999</v>
      </c>
      <c r="T236" s="4">
        <f t="shared" si="61"/>
        <v>0</v>
      </c>
      <c r="U236" s="4">
        <f t="shared" si="61"/>
        <v>0</v>
      </c>
      <c r="Z236" s="4">
        <f t="shared" si="53"/>
        <v>-4.0000000000000036E-3</v>
      </c>
      <c r="AA236" s="4">
        <f t="shared" si="53"/>
        <v>-2.0000000000000018E-3</v>
      </c>
      <c r="AB236" s="3">
        <f t="shared" si="54"/>
        <v>1.91</v>
      </c>
      <c r="AD236" s="4">
        <f t="shared" si="62"/>
        <v>-2.3179999999999996</v>
      </c>
      <c r="AE236" s="4">
        <f t="shared" si="62"/>
        <v>2.0000000000000018E-3</v>
      </c>
      <c r="AI236" s="3">
        <v>1.93</v>
      </c>
      <c r="AJ236" s="3">
        <v>1.59</v>
      </c>
      <c r="AK236" s="4">
        <f t="shared" si="50"/>
        <v>1</v>
      </c>
      <c r="AL236" s="4">
        <f t="shared" si="50"/>
        <v>1</v>
      </c>
      <c r="AM236" s="4">
        <f t="shared" si="55"/>
        <v>6.0000000000000053E-2</v>
      </c>
      <c r="AN236" s="4">
        <f t="shared" si="55"/>
        <v>6.0000000000000053E-2</v>
      </c>
    </row>
    <row r="237" spans="1:40" ht="23.25" customHeight="1" x14ac:dyDescent="0.25">
      <c r="A237" s="33" t="s">
        <v>251</v>
      </c>
      <c r="B237" s="34"/>
      <c r="C237" s="34"/>
      <c r="D237" s="17" t="s">
        <v>23</v>
      </c>
      <c r="E237" s="18" t="e">
        <v>#VALUE!</v>
      </c>
      <c r="F237" s="18" t="e">
        <v>#VALUE!</v>
      </c>
      <c r="G237" s="18"/>
      <c r="H237" s="18" t="e">
        <f t="shared" si="56"/>
        <v>#VALUE!</v>
      </c>
      <c r="I237" s="18" t="e">
        <f t="shared" si="57"/>
        <v>#VALUE!</v>
      </c>
      <c r="J237" s="19" t="e">
        <f t="shared" si="51"/>
        <v>#VALUE!</v>
      </c>
      <c r="K237" s="19" t="e">
        <f t="shared" si="52"/>
        <v>#VALUE!</v>
      </c>
      <c r="N237" s="3" t="e">
        <f>#REF!-#REF!</f>
        <v>#REF!</v>
      </c>
      <c r="P237" s="4" t="e">
        <f t="shared" si="60"/>
        <v>#VALUE!</v>
      </c>
      <c r="Q237" s="4" t="e">
        <f t="shared" si="60"/>
        <v>#VALUE!</v>
      </c>
      <c r="R237" s="4" t="e">
        <f t="shared" si="58"/>
        <v>#VALUE!</v>
      </c>
      <c r="S237" s="4" t="e">
        <f t="shared" si="59"/>
        <v>#VALUE!</v>
      </c>
      <c r="T237" s="4" t="e">
        <f t="shared" si="61"/>
        <v>#VALUE!</v>
      </c>
      <c r="U237" s="4" t="e">
        <f t="shared" si="61"/>
        <v>#VALUE!</v>
      </c>
      <c r="Z237" s="4" t="e">
        <f t="shared" si="53"/>
        <v>#VALUE!</v>
      </c>
      <c r="AA237" s="4" t="e">
        <f t="shared" si="53"/>
        <v>#VALUE!</v>
      </c>
      <c r="AB237" s="3" t="e">
        <f t="shared" si="54"/>
        <v>#VALUE!</v>
      </c>
      <c r="AD237" s="4" t="e">
        <f t="shared" si="62"/>
        <v>#VALUE!</v>
      </c>
      <c r="AE237" s="4" t="e">
        <f t="shared" si="62"/>
        <v>#VALUE!</v>
      </c>
      <c r="AI237" s="3" t="e">
        <v>#VALUE!</v>
      </c>
      <c r="AJ237" s="3" t="e">
        <v>#VALUE!</v>
      </c>
      <c r="AK237" s="4" t="e">
        <f t="shared" si="50"/>
        <v>#VALUE!</v>
      </c>
      <c r="AL237" s="4" t="e">
        <f t="shared" si="50"/>
        <v>#VALUE!</v>
      </c>
      <c r="AM237" s="4" t="e">
        <f t="shared" si="55"/>
        <v>#VALUE!</v>
      </c>
      <c r="AN237" s="4" t="e">
        <f t="shared" si="55"/>
        <v>#VALUE!</v>
      </c>
    </row>
    <row r="238" spans="1:40" ht="24.75" customHeight="1" x14ac:dyDescent="0.25">
      <c r="A238" s="33" t="s">
        <v>252</v>
      </c>
      <c r="B238" s="34"/>
      <c r="C238" s="34"/>
      <c r="D238" s="17" t="s">
        <v>23</v>
      </c>
      <c r="E238" s="18">
        <v>1.93</v>
      </c>
      <c r="F238" s="18">
        <v>1.59</v>
      </c>
      <c r="G238" s="18"/>
      <c r="H238" s="18">
        <f t="shared" si="56"/>
        <v>2.3159999999999998</v>
      </c>
      <c r="I238" s="18">
        <f t="shared" si="57"/>
        <v>1.9079999999999999</v>
      </c>
      <c r="J238" s="19">
        <f t="shared" si="51"/>
        <v>2.3199999999999998</v>
      </c>
      <c r="K238" s="19">
        <f t="shared" si="52"/>
        <v>1.91</v>
      </c>
      <c r="N238" s="3" t="e">
        <f>#REF!-#REF!</f>
        <v>#REF!</v>
      </c>
      <c r="P238" s="4">
        <f t="shared" si="60"/>
        <v>1.93</v>
      </c>
      <c r="Q238" s="4">
        <f t="shared" si="60"/>
        <v>1.59</v>
      </c>
      <c r="R238" s="4">
        <f t="shared" si="58"/>
        <v>2.3159999999999998</v>
      </c>
      <c r="S238" s="4">
        <f t="shared" si="59"/>
        <v>1.9079999999999999</v>
      </c>
      <c r="T238" s="4">
        <f t="shared" si="61"/>
        <v>0</v>
      </c>
      <c r="U238" s="4">
        <f t="shared" si="61"/>
        <v>0</v>
      </c>
      <c r="Z238" s="4">
        <f t="shared" si="53"/>
        <v>-4.0000000000000036E-3</v>
      </c>
      <c r="AA238" s="4">
        <f t="shared" si="53"/>
        <v>-2.0000000000000018E-3</v>
      </c>
      <c r="AB238" s="3">
        <f t="shared" si="54"/>
        <v>1.91</v>
      </c>
      <c r="AD238" s="4">
        <f t="shared" si="62"/>
        <v>-2.3179999999999996</v>
      </c>
      <c r="AE238" s="4">
        <f t="shared" si="62"/>
        <v>2.0000000000000018E-3</v>
      </c>
      <c r="AI238" s="3">
        <v>1.93</v>
      </c>
      <c r="AJ238" s="3">
        <v>1.59</v>
      </c>
      <c r="AK238" s="4">
        <f t="shared" si="50"/>
        <v>1</v>
      </c>
      <c r="AL238" s="4">
        <f t="shared" si="50"/>
        <v>1</v>
      </c>
      <c r="AM238" s="4">
        <f t="shared" si="55"/>
        <v>6.0000000000000053E-2</v>
      </c>
      <c r="AN238" s="4">
        <f t="shared" si="55"/>
        <v>6.0000000000000053E-2</v>
      </c>
    </row>
    <row r="239" spans="1:40" ht="25.5" customHeight="1" x14ac:dyDescent="0.25">
      <c r="A239" s="33" t="s">
        <v>253</v>
      </c>
      <c r="B239" s="34"/>
      <c r="C239" s="34"/>
      <c r="D239" s="17" t="s">
        <v>23</v>
      </c>
      <c r="E239" s="18">
        <v>7.7</v>
      </c>
      <c r="F239" s="18">
        <v>5.01</v>
      </c>
      <c r="G239" s="18"/>
      <c r="H239" s="18">
        <f t="shared" si="56"/>
        <v>9.24</v>
      </c>
      <c r="I239" s="18">
        <f t="shared" si="57"/>
        <v>6.0119999999999996</v>
      </c>
      <c r="J239" s="19">
        <f t="shared" si="51"/>
        <v>9.24</v>
      </c>
      <c r="K239" s="19">
        <f t="shared" si="52"/>
        <v>6.01</v>
      </c>
      <c r="N239" s="3" t="e">
        <f>#REF!-#REF!</f>
        <v>#REF!</v>
      </c>
      <c r="O239" s="3" t="s">
        <v>254</v>
      </c>
      <c r="P239" s="4">
        <f t="shared" si="60"/>
        <v>7.7</v>
      </c>
      <c r="Q239" s="4">
        <f t="shared" si="60"/>
        <v>5.01</v>
      </c>
      <c r="R239" s="4">
        <f t="shared" si="58"/>
        <v>9.24</v>
      </c>
      <c r="S239" s="4">
        <f t="shared" si="59"/>
        <v>6.0119999999999996</v>
      </c>
      <c r="T239" s="4">
        <f t="shared" si="61"/>
        <v>0</v>
      </c>
      <c r="U239" s="4">
        <f t="shared" si="61"/>
        <v>0</v>
      </c>
      <c r="Z239" s="4">
        <f t="shared" si="53"/>
        <v>0</v>
      </c>
      <c r="AA239" s="4">
        <f t="shared" si="53"/>
        <v>1.9999999999997797E-3</v>
      </c>
      <c r="AB239" s="3">
        <f t="shared" si="54"/>
        <v>6.01</v>
      </c>
      <c r="AD239" s="4">
        <f t="shared" si="62"/>
        <v>-9.2379999999999995</v>
      </c>
      <c r="AE239" s="4">
        <f t="shared" si="62"/>
        <v>-1.9999999999997797E-3</v>
      </c>
      <c r="AI239" s="3">
        <v>7.7</v>
      </c>
      <c r="AJ239" s="3">
        <v>5.01</v>
      </c>
      <c r="AK239" s="4">
        <f t="shared" si="50"/>
        <v>1</v>
      </c>
      <c r="AL239" s="4">
        <f t="shared" si="50"/>
        <v>1</v>
      </c>
      <c r="AM239" s="4">
        <f t="shared" si="55"/>
        <v>6.0000000000000053E-2</v>
      </c>
      <c r="AN239" s="4">
        <f t="shared" si="55"/>
        <v>6.0000000000000053E-2</v>
      </c>
    </row>
    <row r="240" spans="1:40" s="22" customFormat="1" ht="23.25" customHeight="1" x14ac:dyDescent="0.25">
      <c r="A240" s="33" t="s">
        <v>255</v>
      </c>
      <c r="B240" s="34"/>
      <c r="C240" s="34"/>
      <c r="D240" s="17" t="s">
        <v>23</v>
      </c>
      <c r="E240" s="18">
        <v>6.34</v>
      </c>
      <c r="F240" s="18">
        <v>3.24</v>
      </c>
      <c r="G240" s="18"/>
      <c r="H240" s="18">
        <f t="shared" si="56"/>
        <v>7.6079999999999997</v>
      </c>
      <c r="I240" s="18">
        <f t="shared" si="57"/>
        <v>3.8879999999999999</v>
      </c>
      <c r="J240" s="19">
        <f t="shared" si="51"/>
        <v>7.61</v>
      </c>
      <c r="K240" s="19">
        <f t="shared" si="52"/>
        <v>3.89</v>
      </c>
      <c r="N240" s="22" t="e">
        <f>#REF!-#REF!</f>
        <v>#REF!</v>
      </c>
      <c r="P240" s="23">
        <f t="shared" si="60"/>
        <v>6.34</v>
      </c>
      <c r="Q240" s="23">
        <f t="shared" si="60"/>
        <v>3.24</v>
      </c>
      <c r="R240" s="23">
        <f t="shared" si="58"/>
        <v>7.6079999999999997</v>
      </c>
      <c r="S240" s="23">
        <f t="shared" si="59"/>
        <v>3.8879999999999999</v>
      </c>
      <c r="T240" s="23">
        <f t="shared" si="61"/>
        <v>0</v>
      </c>
      <c r="U240" s="23">
        <f t="shared" si="61"/>
        <v>0</v>
      </c>
      <c r="Z240" s="4">
        <f t="shared" si="53"/>
        <v>-2.0000000000006679E-3</v>
      </c>
      <c r="AA240" s="4">
        <f t="shared" si="53"/>
        <v>-2.0000000000002238E-3</v>
      </c>
      <c r="AB240" s="3">
        <f t="shared" si="54"/>
        <v>3.89</v>
      </c>
      <c r="AC240" s="3"/>
      <c r="AD240" s="4">
        <f t="shared" si="62"/>
        <v>-7.6099999999999994</v>
      </c>
      <c r="AE240" s="4">
        <f t="shared" si="62"/>
        <v>2.0000000000002238E-3</v>
      </c>
      <c r="AI240" s="22">
        <v>6.34</v>
      </c>
      <c r="AJ240" s="22">
        <v>3.24</v>
      </c>
      <c r="AK240" s="4">
        <f t="shared" si="50"/>
        <v>1</v>
      </c>
      <c r="AL240" s="4">
        <f t="shared" si="50"/>
        <v>1</v>
      </c>
      <c r="AM240" s="4">
        <f t="shared" si="55"/>
        <v>6.0000000000000053E-2</v>
      </c>
      <c r="AN240" s="4">
        <f t="shared" si="55"/>
        <v>6.0000000000000053E-2</v>
      </c>
    </row>
    <row r="241" spans="1:40" ht="25.5" customHeight="1" x14ac:dyDescent="0.25">
      <c r="A241" s="33" t="s">
        <v>256</v>
      </c>
      <c r="B241" s="34"/>
      <c r="C241" s="34"/>
      <c r="D241" s="17" t="s">
        <v>23</v>
      </c>
      <c r="E241" s="18" t="e">
        <v>#VALUE!</v>
      </c>
      <c r="F241" s="18" t="e">
        <v>#VALUE!</v>
      </c>
      <c r="G241" s="18"/>
      <c r="H241" s="18" t="e">
        <f t="shared" si="56"/>
        <v>#VALUE!</v>
      </c>
      <c r="I241" s="18" t="e">
        <f t="shared" si="57"/>
        <v>#VALUE!</v>
      </c>
      <c r="J241" s="19" t="e">
        <f t="shared" si="51"/>
        <v>#VALUE!</v>
      </c>
      <c r="K241" s="19" t="e">
        <f t="shared" si="52"/>
        <v>#VALUE!</v>
      </c>
      <c r="N241" s="3" t="e">
        <f>#REF!-#REF!</f>
        <v>#REF!</v>
      </c>
      <c r="P241" s="4" t="e">
        <f t="shared" si="60"/>
        <v>#VALUE!</v>
      </c>
      <c r="Q241" s="4" t="e">
        <f t="shared" si="60"/>
        <v>#VALUE!</v>
      </c>
      <c r="R241" s="4" t="e">
        <f t="shared" si="58"/>
        <v>#VALUE!</v>
      </c>
      <c r="S241" s="4" t="e">
        <f t="shared" si="59"/>
        <v>#VALUE!</v>
      </c>
      <c r="T241" s="4" t="e">
        <f t="shared" si="61"/>
        <v>#VALUE!</v>
      </c>
      <c r="U241" s="4" t="e">
        <f t="shared" si="61"/>
        <v>#VALUE!</v>
      </c>
      <c r="Z241" s="4" t="e">
        <f t="shared" si="53"/>
        <v>#VALUE!</v>
      </c>
      <c r="AA241" s="4" t="e">
        <f t="shared" si="53"/>
        <v>#VALUE!</v>
      </c>
      <c r="AB241" s="3" t="e">
        <f t="shared" si="54"/>
        <v>#VALUE!</v>
      </c>
      <c r="AD241" s="4" t="e">
        <f t="shared" si="62"/>
        <v>#VALUE!</v>
      </c>
      <c r="AE241" s="4" t="e">
        <f t="shared" si="62"/>
        <v>#VALUE!</v>
      </c>
      <c r="AI241" s="3" t="e">
        <v>#VALUE!</v>
      </c>
      <c r="AJ241" s="3" t="e">
        <v>#VALUE!</v>
      </c>
      <c r="AK241" s="4" t="e">
        <f t="shared" si="50"/>
        <v>#VALUE!</v>
      </c>
      <c r="AL241" s="4" t="e">
        <f t="shared" si="50"/>
        <v>#VALUE!</v>
      </c>
      <c r="AM241" s="4" t="e">
        <f t="shared" si="55"/>
        <v>#VALUE!</v>
      </c>
      <c r="AN241" s="4" t="e">
        <f t="shared" si="55"/>
        <v>#VALUE!</v>
      </c>
    </row>
    <row r="242" spans="1:40" s="22" customFormat="1" ht="22.5" customHeight="1" x14ac:dyDescent="0.25">
      <c r="A242" s="33" t="s">
        <v>257</v>
      </c>
      <c r="B242" s="34"/>
      <c r="C242" s="34"/>
      <c r="D242" s="17" t="s">
        <v>23</v>
      </c>
      <c r="E242" s="18">
        <v>3.83</v>
      </c>
      <c r="F242" s="18">
        <v>2.2400000000000002</v>
      </c>
      <c r="G242" s="18"/>
      <c r="H242" s="18">
        <f t="shared" si="56"/>
        <v>4.5960000000000001</v>
      </c>
      <c r="I242" s="18">
        <f t="shared" si="57"/>
        <v>2.6880000000000002</v>
      </c>
      <c r="J242" s="19">
        <f t="shared" si="51"/>
        <v>4.5999999999999996</v>
      </c>
      <c r="K242" s="19">
        <f t="shared" si="52"/>
        <v>2.69</v>
      </c>
      <c r="N242" s="22" t="e">
        <f>#REF!-#REF!</f>
        <v>#REF!</v>
      </c>
      <c r="P242" s="23">
        <f t="shared" si="60"/>
        <v>3.83</v>
      </c>
      <c r="Q242" s="23">
        <f t="shared" si="60"/>
        <v>2.2400000000000002</v>
      </c>
      <c r="R242" s="23">
        <f t="shared" si="58"/>
        <v>4.5960000000000001</v>
      </c>
      <c r="S242" s="23">
        <f t="shared" si="59"/>
        <v>2.6880000000000002</v>
      </c>
      <c r="T242" s="23">
        <f t="shared" si="61"/>
        <v>0</v>
      </c>
      <c r="U242" s="23">
        <f t="shared" si="61"/>
        <v>0</v>
      </c>
      <c r="Z242" s="4">
        <f t="shared" si="53"/>
        <v>-3.9999999999995595E-3</v>
      </c>
      <c r="AA242" s="4">
        <f t="shared" si="53"/>
        <v>-1.9999999999997797E-3</v>
      </c>
      <c r="AB242" s="3">
        <f t="shared" si="54"/>
        <v>2.69</v>
      </c>
      <c r="AC242" s="3"/>
      <c r="AD242" s="4">
        <f t="shared" si="62"/>
        <v>-4.5979999999999999</v>
      </c>
      <c r="AE242" s="4">
        <f t="shared" si="62"/>
        <v>1.9999999999997797E-3</v>
      </c>
      <c r="AI242" s="22">
        <v>3.83</v>
      </c>
      <c r="AJ242" s="22">
        <v>2.2400000000000002</v>
      </c>
      <c r="AK242" s="4">
        <f t="shared" si="50"/>
        <v>1</v>
      </c>
      <c r="AL242" s="4">
        <f t="shared" si="50"/>
        <v>1</v>
      </c>
      <c r="AM242" s="4">
        <f t="shared" si="55"/>
        <v>6.0000000000000053E-2</v>
      </c>
      <c r="AN242" s="4">
        <f t="shared" si="55"/>
        <v>6.0000000000000053E-2</v>
      </c>
    </row>
    <row r="243" spans="1:40" ht="36" customHeight="1" x14ac:dyDescent="0.25">
      <c r="A243" s="33" t="s">
        <v>258</v>
      </c>
      <c r="B243" s="34"/>
      <c r="C243" s="34"/>
      <c r="D243" s="17" t="s">
        <v>23</v>
      </c>
      <c r="E243" s="18">
        <v>3.83</v>
      </c>
      <c r="F243" s="18">
        <v>2.2400000000000002</v>
      </c>
      <c r="G243" s="18"/>
      <c r="H243" s="18">
        <f t="shared" si="56"/>
        <v>4.5960000000000001</v>
      </c>
      <c r="I243" s="18">
        <f t="shared" si="57"/>
        <v>2.6880000000000002</v>
      </c>
      <c r="J243" s="19">
        <f t="shared" si="51"/>
        <v>4.5999999999999996</v>
      </c>
      <c r="K243" s="19">
        <f t="shared" si="52"/>
        <v>2.69</v>
      </c>
      <c r="N243" s="3" t="e">
        <f>#REF!-#REF!</f>
        <v>#REF!</v>
      </c>
      <c r="P243" s="4">
        <f t="shared" si="60"/>
        <v>3.83</v>
      </c>
      <c r="Q243" s="4">
        <f t="shared" si="60"/>
        <v>2.2400000000000002</v>
      </c>
      <c r="R243" s="4">
        <f t="shared" si="58"/>
        <v>4.5960000000000001</v>
      </c>
      <c r="S243" s="4">
        <f t="shared" si="59"/>
        <v>2.6880000000000002</v>
      </c>
      <c r="T243" s="4">
        <f t="shared" si="61"/>
        <v>0</v>
      </c>
      <c r="U243" s="4">
        <f t="shared" si="61"/>
        <v>0</v>
      </c>
      <c r="Z243" s="4">
        <f t="shared" si="53"/>
        <v>-3.9999999999995595E-3</v>
      </c>
      <c r="AA243" s="4">
        <f t="shared" si="53"/>
        <v>-1.9999999999997797E-3</v>
      </c>
      <c r="AB243" s="3">
        <f t="shared" si="54"/>
        <v>2.69</v>
      </c>
      <c r="AD243" s="4">
        <f t="shared" si="62"/>
        <v>-4.5979999999999999</v>
      </c>
      <c r="AE243" s="4">
        <f t="shared" si="62"/>
        <v>1.9999999999997797E-3</v>
      </c>
      <c r="AI243" s="3">
        <v>3.83</v>
      </c>
      <c r="AJ243" s="3">
        <v>2.2400000000000002</v>
      </c>
      <c r="AK243" s="4">
        <f t="shared" si="50"/>
        <v>1</v>
      </c>
      <c r="AL243" s="4">
        <f t="shared" si="50"/>
        <v>1</v>
      </c>
      <c r="AM243" s="4">
        <f t="shared" si="55"/>
        <v>6.0000000000000053E-2</v>
      </c>
      <c r="AN243" s="4">
        <f t="shared" si="55"/>
        <v>6.0000000000000053E-2</v>
      </c>
    </row>
    <row r="244" spans="1:40" ht="22.5" customHeight="1" x14ac:dyDescent="0.25">
      <c r="A244" s="33" t="s">
        <v>259</v>
      </c>
      <c r="B244" s="34"/>
      <c r="C244" s="34"/>
      <c r="D244" s="17" t="s">
        <v>23</v>
      </c>
      <c r="E244" s="18" t="e">
        <v>#VALUE!</v>
      </c>
      <c r="F244" s="18" t="e">
        <v>#VALUE!</v>
      </c>
      <c r="G244" s="18"/>
      <c r="H244" s="18" t="e">
        <f t="shared" si="56"/>
        <v>#VALUE!</v>
      </c>
      <c r="I244" s="18" t="e">
        <f t="shared" si="57"/>
        <v>#VALUE!</v>
      </c>
      <c r="J244" s="19" t="e">
        <f t="shared" si="51"/>
        <v>#VALUE!</v>
      </c>
      <c r="K244" s="19" t="e">
        <f t="shared" si="52"/>
        <v>#VALUE!</v>
      </c>
      <c r="N244" s="3" t="e">
        <f>#REF!-#REF!</f>
        <v>#REF!</v>
      </c>
      <c r="P244" s="4" t="e">
        <f t="shared" si="60"/>
        <v>#VALUE!</v>
      </c>
      <c r="Q244" s="4" t="e">
        <f t="shared" si="60"/>
        <v>#VALUE!</v>
      </c>
      <c r="R244" s="4" t="e">
        <f t="shared" si="58"/>
        <v>#VALUE!</v>
      </c>
      <c r="S244" s="4" t="e">
        <f t="shared" si="59"/>
        <v>#VALUE!</v>
      </c>
      <c r="T244" s="4" t="e">
        <f t="shared" si="61"/>
        <v>#VALUE!</v>
      </c>
      <c r="U244" s="4" t="e">
        <f t="shared" si="61"/>
        <v>#VALUE!</v>
      </c>
      <c r="Z244" s="4" t="e">
        <f t="shared" si="53"/>
        <v>#VALUE!</v>
      </c>
      <c r="AA244" s="4" t="e">
        <f t="shared" si="53"/>
        <v>#VALUE!</v>
      </c>
      <c r="AB244" s="3" t="e">
        <f t="shared" si="54"/>
        <v>#VALUE!</v>
      </c>
      <c r="AD244" s="4" t="e">
        <f t="shared" si="62"/>
        <v>#VALUE!</v>
      </c>
      <c r="AE244" s="4" t="e">
        <f t="shared" si="62"/>
        <v>#VALUE!</v>
      </c>
      <c r="AI244" s="3" t="e">
        <v>#VALUE!</v>
      </c>
      <c r="AJ244" s="3" t="e">
        <v>#VALUE!</v>
      </c>
      <c r="AK244" s="4" t="e">
        <f t="shared" si="50"/>
        <v>#VALUE!</v>
      </c>
      <c r="AL244" s="4" t="e">
        <f t="shared" si="50"/>
        <v>#VALUE!</v>
      </c>
      <c r="AM244" s="4" t="e">
        <f t="shared" si="55"/>
        <v>#VALUE!</v>
      </c>
      <c r="AN244" s="4" t="e">
        <f t="shared" si="55"/>
        <v>#VALUE!</v>
      </c>
    </row>
    <row r="245" spans="1:40" s="22" customFormat="1" ht="26.25" customHeight="1" x14ac:dyDescent="0.25">
      <c r="A245" s="33" t="s">
        <v>260</v>
      </c>
      <c r="B245" s="34"/>
      <c r="C245" s="34"/>
      <c r="D245" s="17" t="s">
        <v>23</v>
      </c>
      <c r="E245" s="18">
        <v>3.66</v>
      </c>
      <c r="F245" s="18">
        <v>2.92</v>
      </c>
      <c r="G245" s="18"/>
      <c r="H245" s="18">
        <f t="shared" si="56"/>
        <v>4.3920000000000003</v>
      </c>
      <c r="I245" s="18">
        <f t="shared" si="57"/>
        <v>3.504</v>
      </c>
      <c r="J245" s="19">
        <f t="shared" si="51"/>
        <v>4.3899999999999997</v>
      </c>
      <c r="K245" s="19">
        <f t="shared" si="52"/>
        <v>3.5</v>
      </c>
      <c r="N245" s="22" t="e">
        <f>#REF!-#REF!</f>
        <v>#REF!</v>
      </c>
      <c r="P245" s="23">
        <f t="shared" si="60"/>
        <v>3.66</v>
      </c>
      <c r="Q245" s="23">
        <f t="shared" si="60"/>
        <v>2.92</v>
      </c>
      <c r="R245" s="23">
        <f t="shared" si="58"/>
        <v>4.3920000000000003</v>
      </c>
      <c r="S245" s="23">
        <f t="shared" si="59"/>
        <v>3.504</v>
      </c>
      <c r="T245" s="23">
        <f t="shared" si="61"/>
        <v>0</v>
      </c>
      <c r="U245" s="23">
        <f t="shared" si="61"/>
        <v>0</v>
      </c>
      <c r="Z245" s="4">
        <f t="shared" si="53"/>
        <v>2.0000000000006679E-3</v>
      </c>
      <c r="AA245" s="4">
        <f t="shared" si="53"/>
        <v>4.0000000000000036E-3</v>
      </c>
      <c r="AB245" s="3">
        <f t="shared" si="54"/>
        <v>3.5</v>
      </c>
      <c r="AC245" s="3"/>
      <c r="AD245" s="4">
        <f t="shared" si="62"/>
        <v>-4.3879999999999999</v>
      </c>
      <c r="AE245" s="4">
        <f t="shared" si="62"/>
        <v>-4.0000000000000036E-3</v>
      </c>
      <c r="AI245" s="22">
        <v>3.66</v>
      </c>
      <c r="AJ245" s="22">
        <v>2.92</v>
      </c>
      <c r="AK245" s="4">
        <f t="shared" si="50"/>
        <v>1</v>
      </c>
      <c r="AL245" s="4">
        <f t="shared" si="50"/>
        <v>1</v>
      </c>
      <c r="AM245" s="4">
        <f t="shared" si="55"/>
        <v>6.0000000000000053E-2</v>
      </c>
      <c r="AN245" s="4">
        <f t="shared" si="55"/>
        <v>6.0000000000000053E-2</v>
      </c>
    </row>
    <row r="246" spans="1:40" ht="24" customHeight="1" x14ac:dyDescent="0.25">
      <c r="A246" s="33" t="s">
        <v>261</v>
      </c>
      <c r="B246" s="34"/>
      <c r="C246" s="34"/>
      <c r="D246" s="17" t="s">
        <v>23</v>
      </c>
      <c r="E246" s="18">
        <v>3.18</v>
      </c>
      <c r="F246" s="18">
        <v>1.91</v>
      </c>
      <c r="G246" s="18"/>
      <c r="H246" s="18">
        <f t="shared" si="56"/>
        <v>3.8159999999999998</v>
      </c>
      <c r="I246" s="18">
        <f t="shared" si="57"/>
        <v>2.2919999999999998</v>
      </c>
      <c r="J246" s="19">
        <f t="shared" si="51"/>
        <v>3.82</v>
      </c>
      <c r="K246" s="19">
        <f t="shared" si="52"/>
        <v>2.29</v>
      </c>
      <c r="N246" s="3" t="e">
        <f>#REF!-#REF!</f>
        <v>#REF!</v>
      </c>
      <c r="P246" s="4">
        <f t="shared" si="60"/>
        <v>3.18</v>
      </c>
      <c r="Q246" s="4">
        <f t="shared" si="60"/>
        <v>1.91</v>
      </c>
      <c r="R246" s="4">
        <f t="shared" si="58"/>
        <v>3.8159999999999998</v>
      </c>
      <c r="S246" s="4">
        <f t="shared" si="59"/>
        <v>2.2919999999999998</v>
      </c>
      <c r="T246" s="4">
        <f t="shared" si="61"/>
        <v>0</v>
      </c>
      <c r="U246" s="4">
        <f t="shared" si="61"/>
        <v>0</v>
      </c>
      <c r="Z246" s="4">
        <f t="shared" si="53"/>
        <v>-4.0000000000000036E-3</v>
      </c>
      <c r="AA246" s="4">
        <f t="shared" si="53"/>
        <v>1.9999999999997797E-3</v>
      </c>
      <c r="AB246" s="3">
        <f t="shared" si="54"/>
        <v>2.29</v>
      </c>
      <c r="AD246" s="4">
        <f t="shared" si="62"/>
        <v>-3.8140000000000001</v>
      </c>
      <c r="AE246" s="4">
        <f t="shared" si="62"/>
        <v>-1.9999999999997797E-3</v>
      </c>
      <c r="AI246" s="3">
        <v>3.18</v>
      </c>
      <c r="AJ246" s="3">
        <v>1.91</v>
      </c>
      <c r="AK246" s="4">
        <f t="shared" si="50"/>
        <v>1</v>
      </c>
      <c r="AL246" s="4">
        <f t="shared" si="50"/>
        <v>1</v>
      </c>
      <c r="AM246" s="4">
        <f t="shared" si="55"/>
        <v>6.0000000000000053E-2</v>
      </c>
      <c r="AN246" s="4">
        <f t="shared" si="55"/>
        <v>6.0000000000000053E-2</v>
      </c>
    </row>
    <row r="247" spans="1:40" ht="22.5" customHeight="1" x14ac:dyDescent="0.25">
      <c r="A247" s="33" t="s">
        <v>262</v>
      </c>
      <c r="B247" s="34"/>
      <c r="C247" s="34"/>
      <c r="D247" s="17" t="s">
        <v>23</v>
      </c>
      <c r="E247" s="18" t="e">
        <v>#VALUE!</v>
      </c>
      <c r="F247" s="18" t="e">
        <v>#VALUE!</v>
      </c>
      <c r="G247" s="18"/>
      <c r="H247" s="18" t="e">
        <f t="shared" si="56"/>
        <v>#VALUE!</v>
      </c>
      <c r="I247" s="18" t="e">
        <f t="shared" si="57"/>
        <v>#VALUE!</v>
      </c>
      <c r="J247" s="19" t="e">
        <f t="shared" si="51"/>
        <v>#VALUE!</v>
      </c>
      <c r="K247" s="19" t="e">
        <f t="shared" si="52"/>
        <v>#VALUE!</v>
      </c>
      <c r="N247" s="3" t="e">
        <f>#REF!-#REF!</f>
        <v>#REF!</v>
      </c>
      <c r="P247" s="4" t="e">
        <f t="shared" si="60"/>
        <v>#VALUE!</v>
      </c>
      <c r="Q247" s="4" t="e">
        <f t="shared" si="60"/>
        <v>#VALUE!</v>
      </c>
      <c r="R247" s="4" t="e">
        <f t="shared" si="58"/>
        <v>#VALUE!</v>
      </c>
      <c r="S247" s="4" t="e">
        <f t="shared" si="59"/>
        <v>#VALUE!</v>
      </c>
      <c r="T247" s="4" t="e">
        <f t="shared" si="61"/>
        <v>#VALUE!</v>
      </c>
      <c r="U247" s="4" t="e">
        <f t="shared" si="61"/>
        <v>#VALUE!</v>
      </c>
      <c r="Z247" s="4" t="e">
        <f t="shared" si="53"/>
        <v>#VALUE!</v>
      </c>
      <c r="AA247" s="4" t="e">
        <f t="shared" si="53"/>
        <v>#VALUE!</v>
      </c>
      <c r="AB247" s="3" t="e">
        <f t="shared" si="54"/>
        <v>#VALUE!</v>
      </c>
      <c r="AD247" s="4" t="e">
        <f t="shared" si="62"/>
        <v>#VALUE!</v>
      </c>
      <c r="AE247" s="4" t="e">
        <f t="shared" si="62"/>
        <v>#VALUE!</v>
      </c>
      <c r="AI247" s="3" t="e">
        <v>#VALUE!</v>
      </c>
      <c r="AJ247" s="3" t="e">
        <v>#VALUE!</v>
      </c>
      <c r="AK247" s="4" t="e">
        <f t="shared" si="50"/>
        <v>#VALUE!</v>
      </c>
      <c r="AL247" s="4" t="e">
        <f t="shared" si="50"/>
        <v>#VALUE!</v>
      </c>
      <c r="AM247" s="4" t="e">
        <f t="shared" si="55"/>
        <v>#VALUE!</v>
      </c>
      <c r="AN247" s="4" t="e">
        <f t="shared" si="55"/>
        <v>#VALUE!</v>
      </c>
    </row>
    <row r="248" spans="1:40" ht="24.75" customHeight="1" x14ac:dyDescent="0.25">
      <c r="A248" s="33" t="s">
        <v>263</v>
      </c>
      <c r="B248" s="34"/>
      <c r="C248" s="34"/>
      <c r="D248" s="17" t="s">
        <v>23</v>
      </c>
      <c r="E248" s="18">
        <v>2.57</v>
      </c>
      <c r="F248" s="18">
        <v>0.94</v>
      </c>
      <c r="G248" s="18"/>
      <c r="H248" s="18">
        <f t="shared" si="56"/>
        <v>3.0839999999999996</v>
      </c>
      <c r="I248" s="18">
        <f t="shared" si="57"/>
        <v>1.1279999999999999</v>
      </c>
      <c r="J248" s="19">
        <f t="shared" si="51"/>
        <v>3.08</v>
      </c>
      <c r="K248" s="19">
        <f t="shared" si="52"/>
        <v>1.1299999999999999</v>
      </c>
      <c r="N248" s="3" t="e">
        <f>#REF!-#REF!</f>
        <v>#REF!</v>
      </c>
      <c r="P248" s="4">
        <f t="shared" si="60"/>
        <v>2.57</v>
      </c>
      <c r="Q248" s="4">
        <f t="shared" si="60"/>
        <v>0.94</v>
      </c>
      <c r="R248" s="4">
        <f t="shared" si="58"/>
        <v>3.0839999999999996</v>
      </c>
      <c r="S248" s="4">
        <f t="shared" si="59"/>
        <v>1.1279999999999999</v>
      </c>
      <c r="T248" s="4">
        <f t="shared" si="61"/>
        <v>0</v>
      </c>
      <c r="U248" s="4">
        <f t="shared" si="61"/>
        <v>0</v>
      </c>
      <c r="Z248" s="4">
        <f t="shared" si="53"/>
        <v>3.9999999999995595E-3</v>
      </c>
      <c r="AA248" s="4">
        <f t="shared" si="53"/>
        <v>-2.0000000000000018E-3</v>
      </c>
      <c r="AB248" s="3">
        <f t="shared" si="54"/>
        <v>1.1299999999999999</v>
      </c>
      <c r="AD248" s="4">
        <f t="shared" si="62"/>
        <v>-3.0859999999999994</v>
      </c>
      <c r="AE248" s="4">
        <f t="shared" si="62"/>
        <v>2.0000000000000018E-3</v>
      </c>
      <c r="AI248" s="3">
        <v>2.57</v>
      </c>
      <c r="AJ248" s="3">
        <v>0.94</v>
      </c>
      <c r="AK248" s="4">
        <f t="shared" si="50"/>
        <v>1</v>
      </c>
      <c r="AL248" s="4">
        <f t="shared" si="50"/>
        <v>1</v>
      </c>
      <c r="AM248" s="4">
        <f t="shared" si="55"/>
        <v>6.0000000000000053E-2</v>
      </c>
      <c r="AN248" s="4">
        <f t="shared" si="55"/>
        <v>6.0000000000000053E-2</v>
      </c>
    </row>
    <row r="249" spans="1:40" ht="25.5" customHeight="1" x14ac:dyDescent="0.25">
      <c r="A249" s="33" t="s">
        <v>264</v>
      </c>
      <c r="B249" s="34"/>
      <c r="C249" s="34"/>
      <c r="D249" s="17" t="s">
        <v>23</v>
      </c>
      <c r="E249" s="18">
        <v>2.57</v>
      </c>
      <c r="F249" s="18">
        <v>0.94</v>
      </c>
      <c r="G249" s="18"/>
      <c r="H249" s="18">
        <f t="shared" si="56"/>
        <v>3.0839999999999996</v>
      </c>
      <c r="I249" s="18">
        <f t="shared" si="57"/>
        <v>1.1279999999999999</v>
      </c>
      <c r="J249" s="19">
        <f t="shared" si="51"/>
        <v>3.08</v>
      </c>
      <c r="K249" s="19">
        <f t="shared" si="52"/>
        <v>1.1299999999999999</v>
      </c>
      <c r="N249" s="3" t="e">
        <f>#REF!-#REF!</f>
        <v>#REF!</v>
      </c>
      <c r="P249" s="4">
        <f t="shared" si="60"/>
        <v>2.57</v>
      </c>
      <c r="Q249" s="4">
        <f t="shared" si="60"/>
        <v>0.94</v>
      </c>
      <c r="R249" s="4">
        <f t="shared" si="58"/>
        <v>3.0839999999999996</v>
      </c>
      <c r="S249" s="4">
        <f t="shared" si="59"/>
        <v>1.1279999999999999</v>
      </c>
      <c r="T249" s="4">
        <f t="shared" si="61"/>
        <v>0</v>
      </c>
      <c r="U249" s="4">
        <f t="shared" si="61"/>
        <v>0</v>
      </c>
      <c r="Z249" s="4">
        <f t="shared" si="53"/>
        <v>3.9999999999995595E-3</v>
      </c>
      <c r="AA249" s="4">
        <f t="shared" si="53"/>
        <v>-2.0000000000000018E-3</v>
      </c>
      <c r="AB249" s="3">
        <f t="shared" si="54"/>
        <v>1.1299999999999999</v>
      </c>
      <c r="AD249" s="4">
        <f t="shared" si="62"/>
        <v>-3.0859999999999994</v>
      </c>
      <c r="AE249" s="4">
        <f t="shared" si="62"/>
        <v>2.0000000000000018E-3</v>
      </c>
      <c r="AI249" s="3">
        <v>2.57</v>
      </c>
      <c r="AJ249" s="3">
        <v>0.94</v>
      </c>
      <c r="AK249" s="4">
        <f t="shared" si="50"/>
        <v>1</v>
      </c>
      <c r="AL249" s="4">
        <f t="shared" si="50"/>
        <v>1</v>
      </c>
      <c r="AM249" s="4">
        <f t="shared" si="55"/>
        <v>6.0000000000000053E-2</v>
      </c>
      <c r="AN249" s="4">
        <f t="shared" si="55"/>
        <v>6.0000000000000053E-2</v>
      </c>
    </row>
    <row r="250" spans="1:40" ht="24.75" customHeight="1" x14ac:dyDescent="0.25">
      <c r="A250" s="33" t="s">
        <v>265</v>
      </c>
      <c r="B250" s="34"/>
      <c r="C250" s="34"/>
      <c r="D250" s="17" t="s">
        <v>23</v>
      </c>
      <c r="E250" s="18" t="e">
        <v>#VALUE!</v>
      </c>
      <c r="F250" s="18" t="e">
        <v>#VALUE!</v>
      </c>
      <c r="G250" s="18"/>
      <c r="H250" s="18" t="e">
        <f t="shared" si="56"/>
        <v>#VALUE!</v>
      </c>
      <c r="I250" s="18" t="e">
        <f t="shared" si="57"/>
        <v>#VALUE!</v>
      </c>
      <c r="J250" s="19" t="e">
        <f t="shared" si="51"/>
        <v>#VALUE!</v>
      </c>
      <c r="K250" s="19" t="e">
        <f t="shared" si="52"/>
        <v>#VALUE!</v>
      </c>
      <c r="N250" s="3" t="e">
        <f>#REF!-#REF!</f>
        <v>#REF!</v>
      </c>
      <c r="P250" s="4" t="e">
        <f t="shared" si="60"/>
        <v>#VALUE!</v>
      </c>
      <c r="Q250" s="4" t="e">
        <f t="shared" si="60"/>
        <v>#VALUE!</v>
      </c>
      <c r="R250" s="4" t="e">
        <f t="shared" si="58"/>
        <v>#VALUE!</v>
      </c>
      <c r="S250" s="4" t="e">
        <f t="shared" si="59"/>
        <v>#VALUE!</v>
      </c>
      <c r="T250" s="4" t="e">
        <f t="shared" si="61"/>
        <v>#VALUE!</v>
      </c>
      <c r="U250" s="4" t="e">
        <f t="shared" si="61"/>
        <v>#VALUE!</v>
      </c>
      <c r="Z250" s="4" t="e">
        <f t="shared" si="53"/>
        <v>#VALUE!</v>
      </c>
      <c r="AA250" s="4" t="e">
        <f t="shared" si="53"/>
        <v>#VALUE!</v>
      </c>
      <c r="AB250" s="3" t="e">
        <f t="shared" si="54"/>
        <v>#VALUE!</v>
      </c>
      <c r="AD250" s="4" t="e">
        <f t="shared" si="62"/>
        <v>#VALUE!</v>
      </c>
      <c r="AE250" s="4" t="e">
        <f t="shared" si="62"/>
        <v>#VALUE!</v>
      </c>
      <c r="AI250" s="3" t="e">
        <v>#VALUE!</v>
      </c>
      <c r="AJ250" s="3" t="e">
        <v>#VALUE!</v>
      </c>
      <c r="AK250" s="4" t="e">
        <f t="shared" si="50"/>
        <v>#VALUE!</v>
      </c>
      <c r="AL250" s="4" t="e">
        <f t="shared" si="50"/>
        <v>#VALUE!</v>
      </c>
      <c r="AM250" s="4" t="e">
        <f t="shared" si="55"/>
        <v>#VALUE!</v>
      </c>
      <c r="AN250" s="4" t="e">
        <f t="shared" si="55"/>
        <v>#VALUE!</v>
      </c>
    </row>
    <row r="251" spans="1:40" ht="40.5" customHeight="1" x14ac:dyDescent="0.25">
      <c r="A251" s="33" t="s">
        <v>266</v>
      </c>
      <c r="B251" s="34"/>
      <c r="C251" s="34"/>
      <c r="D251" s="17" t="s">
        <v>23</v>
      </c>
      <c r="E251" s="18">
        <v>5.62</v>
      </c>
      <c r="F251" s="18">
        <v>3.71</v>
      </c>
      <c r="G251" s="18"/>
      <c r="H251" s="18">
        <f t="shared" si="56"/>
        <v>6.7439999999999998</v>
      </c>
      <c r="I251" s="18">
        <f t="shared" si="57"/>
        <v>4.452</v>
      </c>
      <c r="J251" s="19">
        <f t="shared" si="51"/>
        <v>6.74</v>
      </c>
      <c r="K251" s="19">
        <f t="shared" si="52"/>
        <v>4.45</v>
      </c>
      <c r="N251" s="3" t="e">
        <f>#REF!-#REF!</f>
        <v>#REF!</v>
      </c>
      <c r="P251" s="4">
        <f t="shared" si="60"/>
        <v>5.62</v>
      </c>
      <c r="Q251" s="4">
        <f t="shared" si="60"/>
        <v>3.71</v>
      </c>
      <c r="R251" s="4">
        <f t="shared" si="58"/>
        <v>6.7439999999999998</v>
      </c>
      <c r="S251" s="4">
        <f t="shared" si="59"/>
        <v>4.452</v>
      </c>
      <c r="T251" s="4">
        <f t="shared" si="61"/>
        <v>0</v>
      </c>
      <c r="U251" s="4">
        <f t="shared" si="61"/>
        <v>0</v>
      </c>
      <c r="Z251" s="4">
        <f t="shared" si="53"/>
        <v>3.9999999999995595E-3</v>
      </c>
      <c r="AA251" s="4">
        <f t="shared" si="53"/>
        <v>1.9999999999997797E-3</v>
      </c>
      <c r="AB251" s="3">
        <f t="shared" si="54"/>
        <v>4.45</v>
      </c>
      <c r="AD251" s="4">
        <f t="shared" si="62"/>
        <v>-6.742</v>
      </c>
      <c r="AE251" s="4">
        <f t="shared" si="62"/>
        <v>-1.9999999999997797E-3</v>
      </c>
      <c r="AI251" s="3">
        <v>5.62</v>
      </c>
      <c r="AJ251" s="3">
        <v>3.71</v>
      </c>
      <c r="AK251" s="4">
        <f t="shared" si="50"/>
        <v>1</v>
      </c>
      <c r="AL251" s="4">
        <f t="shared" si="50"/>
        <v>1</v>
      </c>
      <c r="AM251" s="4">
        <f t="shared" si="55"/>
        <v>6.0000000000000053E-2</v>
      </c>
      <c r="AN251" s="4">
        <f t="shared" si="55"/>
        <v>6.0000000000000053E-2</v>
      </c>
    </row>
    <row r="252" spans="1:40" ht="38.25" customHeight="1" x14ac:dyDescent="0.25">
      <c r="A252" s="33" t="s">
        <v>267</v>
      </c>
      <c r="B252" s="34"/>
      <c r="C252" s="34"/>
      <c r="D252" s="17" t="s">
        <v>23</v>
      </c>
      <c r="E252" s="18">
        <v>5.62</v>
      </c>
      <c r="F252" s="18">
        <v>3.71</v>
      </c>
      <c r="G252" s="18"/>
      <c r="H252" s="18">
        <f t="shared" si="56"/>
        <v>6.7439999999999998</v>
      </c>
      <c r="I252" s="18">
        <f t="shared" si="57"/>
        <v>4.452</v>
      </c>
      <c r="J252" s="19">
        <f t="shared" si="51"/>
        <v>6.74</v>
      </c>
      <c r="K252" s="19">
        <f t="shared" si="52"/>
        <v>4.45</v>
      </c>
      <c r="N252" s="3" t="e">
        <f>#REF!-#REF!</f>
        <v>#REF!</v>
      </c>
      <c r="P252" s="4">
        <f t="shared" si="60"/>
        <v>5.62</v>
      </c>
      <c r="Q252" s="4">
        <f t="shared" si="60"/>
        <v>3.71</v>
      </c>
      <c r="R252" s="4">
        <f t="shared" si="58"/>
        <v>6.7439999999999998</v>
      </c>
      <c r="S252" s="4">
        <f t="shared" si="59"/>
        <v>4.452</v>
      </c>
      <c r="T252" s="4">
        <f t="shared" si="61"/>
        <v>0</v>
      </c>
      <c r="U252" s="4">
        <f t="shared" si="61"/>
        <v>0</v>
      </c>
      <c r="Z252" s="4">
        <f t="shared" si="53"/>
        <v>3.9999999999995595E-3</v>
      </c>
      <c r="AA252" s="4">
        <f t="shared" si="53"/>
        <v>1.9999999999997797E-3</v>
      </c>
      <c r="AB252" s="3">
        <f t="shared" si="54"/>
        <v>4.45</v>
      </c>
      <c r="AD252" s="4">
        <f t="shared" si="62"/>
        <v>-6.742</v>
      </c>
      <c r="AE252" s="4">
        <f t="shared" si="62"/>
        <v>-1.9999999999997797E-3</v>
      </c>
      <c r="AI252" s="3">
        <v>5.62</v>
      </c>
      <c r="AJ252" s="3">
        <v>3.71</v>
      </c>
      <c r="AK252" s="4">
        <f t="shared" si="50"/>
        <v>1</v>
      </c>
      <c r="AL252" s="4">
        <f t="shared" si="50"/>
        <v>1</v>
      </c>
      <c r="AM252" s="4">
        <f t="shared" si="55"/>
        <v>6.0000000000000053E-2</v>
      </c>
      <c r="AN252" s="4">
        <f t="shared" si="55"/>
        <v>6.0000000000000053E-2</v>
      </c>
    </row>
    <row r="253" spans="1:40" ht="32.25" customHeight="1" x14ac:dyDescent="0.25">
      <c r="A253" s="33" t="s">
        <v>268</v>
      </c>
      <c r="B253" s="34"/>
      <c r="C253" s="34"/>
      <c r="D253" s="17" t="s">
        <v>23</v>
      </c>
      <c r="E253" s="18">
        <v>5.62</v>
      </c>
      <c r="F253" s="18">
        <v>3.71</v>
      </c>
      <c r="G253" s="18"/>
      <c r="H253" s="18">
        <f t="shared" si="56"/>
        <v>6.7439999999999998</v>
      </c>
      <c r="I253" s="18">
        <f t="shared" si="57"/>
        <v>4.452</v>
      </c>
      <c r="J253" s="19">
        <f t="shared" si="51"/>
        <v>6.74</v>
      </c>
      <c r="K253" s="19">
        <f t="shared" si="52"/>
        <v>4.45</v>
      </c>
      <c r="N253" s="3" t="e">
        <f>#REF!-#REF!</f>
        <v>#REF!</v>
      </c>
      <c r="P253" s="4">
        <f t="shared" si="60"/>
        <v>5.62</v>
      </c>
      <c r="Q253" s="4">
        <f t="shared" si="60"/>
        <v>3.71</v>
      </c>
      <c r="R253" s="4">
        <f t="shared" si="58"/>
        <v>6.7439999999999998</v>
      </c>
      <c r="S253" s="4">
        <f t="shared" si="59"/>
        <v>4.452</v>
      </c>
      <c r="T253" s="4">
        <f t="shared" si="61"/>
        <v>0</v>
      </c>
      <c r="U253" s="4">
        <f t="shared" si="61"/>
        <v>0</v>
      </c>
      <c r="Z253" s="4">
        <f t="shared" si="53"/>
        <v>3.9999999999995595E-3</v>
      </c>
      <c r="AA253" s="4">
        <f t="shared" si="53"/>
        <v>1.9999999999997797E-3</v>
      </c>
      <c r="AB253" s="3">
        <f t="shared" si="54"/>
        <v>4.45</v>
      </c>
      <c r="AD253" s="4">
        <f t="shared" si="62"/>
        <v>-6.742</v>
      </c>
      <c r="AE253" s="4">
        <f t="shared" si="62"/>
        <v>-1.9999999999997797E-3</v>
      </c>
      <c r="AI253" s="3">
        <v>5.62</v>
      </c>
      <c r="AJ253" s="3">
        <v>3.71</v>
      </c>
      <c r="AK253" s="4">
        <f t="shared" si="50"/>
        <v>1</v>
      </c>
      <c r="AL253" s="4">
        <f t="shared" si="50"/>
        <v>1</v>
      </c>
      <c r="AM253" s="4">
        <f t="shared" si="55"/>
        <v>6.0000000000000053E-2</v>
      </c>
      <c r="AN253" s="4">
        <f t="shared" si="55"/>
        <v>6.0000000000000053E-2</v>
      </c>
    </row>
    <row r="254" spans="1:40" ht="28.5" customHeight="1" x14ac:dyDescent="0.25">
      <c r="A254" s="33" t="s">
        <v>269</v>
      </c>
      <c r="B254" s="34"/>
      <c r="C254" s="34"/>
      <c r="D254" s="17" t="s">
        <v>23</v>
      </c>
      <c r="E254" s="18">
        <v>1.39</v>
      </c>
      <c r="F254" s="18">
        <v>0.61</v>
      </c>
      <c r="G254" s="18"/>
      <c r="H254" s="18">
        <f t="shared" si="56"/>
        <v>1.6679999999999999</v>
      </c>
      <c r="I254" s="18">
        <f t="shared" si="57"/>
        <v>0.73199999999999998</v>
      </c>
      <c r="J254" s="19">
        <f t="shared" si="51"/>
        <v>1.67</v>
      </c>
      <c r="K254" s="19">
        <f t="shared" si="52"/>
        <v>0.73</v>
      </c>
      <c r="N254" s="3" t="e">
        <f>#REF!-#REF!</f>
        <v>#REF!</v>
      </c>
      <c r="P254" s="4">
        <f t="shared" si="60"/>
        <v>1.39</v>
      </c>
      <c r="Q254" s="4">
        <f t="shared" si="60"/>
        <v>0.61</v>
      </c>
      <c r="R254" s="4">
        <f t="shared" si="58"/>
        <v>1.6679999999999999</v>
      </c>
      <c r="S254" s="4">
        <f t="shared" si="59"/>
        <v>0.73199999999999998</v>
      </c>
      <c r="T254" s="4">
        <f t="shared" si="61"/>
        <v>0</v>
      </c>
      <c r="U254" s="4">
        <f t="shared" si="61"/>
        <v>0</v>
      </c>
      <c r="Z254" s="4">
        <f t="shared" si="53"/>
        <v>-2.0000000000000018E-3</v>
      </c>
      <c r="AA254" s="4">
        <f t="shared" si="53"/>
        <v>2.0000000000000018E-3</v>
      </c>
      <c r="AB254" s="3">
        <f t="shared" si="54"/>
        <v>0.73</v>
      </c>
      <c r="AD254" s="4">
        <f t="shared" si="62"/>
        <v>-1.6659999999999999</v>
      </c>
      <c r="AE254" s="4">
        <f t="shared" si="62"/>
        <v>-2.0000000000000018E-3</v>
      </c>
      <c r="AI254" s="3">
        <v>1.39</v>
      </c>
      <c r="AJ254" s="3">
        <v>0.61</v>
      </c>
      <c r="AK254" s="4">
        <f t="shared" si="50"/>
        <v>1</v>
      </c>
      <c r="AL254" s="4">
        <f t="shared" si="50"/>
        <v>1</v>
      </c>
      <c r="AM254" s="4">
        <f t="shared" si="55"/>
        <v>6.0000000000000053E-2</v>
      </c>
      <c r="AN254" s="4">
        <f t="shared" si="55"/>
        <v>6.0000000000000053E-2</v>
      </c>
    </row>
    <row r="255" spans="1:40" ht="26.25" customHeight="1" x14ac:dyDescent="0.25">
      <c r="A255" s="33" t="s">
        <v>270</v>
      </c>
      <c r="B255" s="34"/>
      <c r="C255" s="34"/>
      <c r="D255" s="17" t="s">
        <v>23</v>
      </c>
      <c r="E255" s="18" t="e">
        <v>#VALUE!</v>
      </c>
      <c r="F255" s="18" t="e">
        <v>#VALUE!</v>
      </c>
      <c r="G255" s="18"/>
      <c r="H255" s="18" t="e">
        <f t="shared" si="56"/>
        <v>#VALUE!</v>
      </c>
      <c r="I255" s="18" t="e">
        <f t="shared" si="57"/>
        <v>#VALUE!</v>
      </c>
      <c r="J255" s="19" t="e">
        <f t="shared" si="51"/>
        <v>#VALUE!</v>
      </c>
      <c r="K255" s="19" t="e">
        <f t="shared" si="52"/>
        <v>#VALUE!</v>
      </c>
      <c r="N255" s="3" t="e">
        <f>#REF!-#REF!</f>
        <v>#REF!</v>
      </c>
      <c r="P255" s="4" t="e">
        <f t="shared" si="60"/>
        <v>#VALUE!</v>
      </c>
      <c r="Q255" s="4" t="e">
        <f t="shared" si="60"/>
        <v>#VALUE!</v>
      </c>
      <c r="R255" s="4" t="e">
        <f t="shared" si="58"/>
        <v>#VALUE!</v>
      </c>
      <c r="S255" s="4" t="e">
        <f t="shared" si="59"/>
        <v>#VALUE!</v>
      </c>
      <c r="T255" s="4" t="e">
        <f t="shared" si="61"/>
        <v>#VALUE!</v>
      </c>
      <c r="U255" s="4" t="e">
        <f t="shared" si="61"/>
        <v>#VALUE!</v>
      </c>
      <c r="Z255" s="4" t="e">
        <f t="shared" si="53"/>
        <v>#VALUE!</v>
      </c>
      <c r="AA255" s="4" t="e">
        <f t="shared" si="53"/>
        <v>#VALUE!</v>
      </c>
      <c r="AB255" s="3" t="e">
        <f t="shared" si="54"/>
        <v>#VALUE!</v>
      </c>
      <c r="AD255" s="4" t="e">
        <f t="shared" si="62"/>
        <v>#VALUE!</v>
      </c>
      <c r="AE255" s="4" t="e">
        <f t="shared" si="62"/>
        <v>#VALUE!</v>
      </c>
      <c r="AI255" s="3" t="e">
        <v>#VALUE!</v>
      </c>
      <c r="AJ255" s="3" t="e">
        <v>#VALUE!</v>
      </c>
      <c r="AK255" s="4" t="e">
        <f t="shared" si="50"/>
        <v>#VALUE!</v>
      </c>
      <c r="AL255" s="4" t="e">
        <f t="shared" si="50"/>
        <v>#VALUE!</v>
      </c>
      <c r="AM255" s="4" t="e">
        <f t="shared" si="55"/>
        <v>#VALUE!</v>
      </c>
      <c r="AN255" s="4" t="e">
        <f t="shared" si="55"/>
        <v>#VALUE!</v>
      </c>
    </row>
    <row r="256" spans="1:40" s="20" customFormat="1" ht="26.25" customHeight="1" x14ac:dyDescent="0.25">
      <c r="A256" s="33" t="s">
        <v>271</v>
      </c>
      <c r="B256" s="34"/>
      <c r="C256" s="34"/>
      <c r="D256" s="17" t="s">
        <v>23</v>
      </c>
      <c r="E256" s="18">
        <v>7.29</v>
      </c>
      <c r="F256" s="18">
        <v>4.93</v>
      </c>
      <c r="G256" s="18"/>
      <c r="H256" s="18">
        <f t="shared" si="56"/>
        <v>8.7479999999999993</v>
      </c>
      <c r="I256" s="18">
        <f t="shared" si="57"/>
        <v>5.9159999999999995</v>
      </c>
      <c r="J256" s="19">
        <f t="shared" si="51"/>
        <v>8.75</v>
      </c>
      <c r="K256" s="19">
        <f t="shared" si="52"/>
        <v>5.92</v>
      </c>
      <c r="N256" s="20" t="e">
        <f>#REF!-#REF!</f>
        <v>#REF!</v>
      </c>
      <c r="P256" s="21">
        <f t="shared" si="60"/>
        <v>7.29</v>
      </c>
      <c r="Q256" s="21">
        <f t="shared" si="60"/>
        <v>4.93</v>
      </c>
      <c r="R256" s="21">
        <f t="shared" si="58"/>
        <v>8.7479999999999993</v>
      </c>
      <c r="S256" s="21">
        <f t="shared" si="59"/>
        <v>5.9159999999999995</v>
      </c>
      <c r="T256" s="21">
        <f t="shared" si="61"/>
        <v>0</v>
      </c>
      <c r="U256" s="21">
        <f t="shared" si="61"/>
        <v>0</v>
      </c>
      <c r="Z256" s="21">
        <f t="shared" si="53"/>
        <v>-2.0000000000006679E-3</v>
      </c>
      <c r="AA256" s="21">
        <f t="shared" si="53"/>
        <v>-4.0000000000004476E-3</v>
      </c>
      <c r="AB256" s="20">
        <f t="shared" si="54"/>
        <v>5.92</v>
      </c>
      <c r="AD256" s="21">
        <f t="shared" si="62"/>
        <v>-8.7519999999999989</v>
      </c>
      <c r="AE256" s="21">
        <f t="shared" si="62"/>
        <v>4.0000000000004476E-3</v>
      </c>
      <c r="AI256" s="20">
        <v>7.29</v>
      </c>
      <c r="AJ256" s="20">
        <v>4.93</v>
      </c>
      <c r="AK256" s="4">
        <f t="shared" si="50"/>
        <v>1</v>
      </c>
      <c r="AL256" s="4">
        <f t="shared" si="50"/>
        <v>1</v>
      </c>
      <c r="AM256" s="4">
        <f t="shared" si="55"/>
        <v>6.0000000000000053E-2</v>
      </c>
      <c r="AN256" s="4">
        <f t="shared" si="55"/>
        <v>6.0000000000000053E-2</v>
      </c>
    </row>
    <row r="257" spans="1:40" s="20" customFormat="1" ht="27" customHeight="1" x14ac:dyDescent="0.25">
      <c r="A257" s="33" t="s">
        <v>272</v>
      </c>
      <c r="B257" s="34"/>
      <c r="C257" s="34"/>
      <c r="D257" s="17" t="s">
        <v>23</v>
      </c>
      <c r="E257" s="18">
        <v>15.64</v>
      </c>
      <c r="F257" s="18">
        <v>12.32</v>
      </c>
      <c r="G257" s="18"/>
      <c r="H257" s="18">
        <f t="shared" si="56"/>
        <v>18.768000000000001</v>
      </c>
      <c r="I257" s="18">
        <f t="shared" si="57"/>
        <v>14.783999999999999</v>
      </c>
      <c r="J257" s="19">
        <f t="shared" si="51"/>
        <v>18.77</v>
      </c>
      <c r="K257" s="19">
        <f t="shared" si="52"/>
        <v>14.78</v>
      </c>
      <c r="N257" s="20" t="e">
        <f>#REF!-#REF!</f>
        <v>#REF!</v>
      </c>
      <c r="P257" s="21">
        <f t="shared" si="60"/>
        <v>15.64</v>
      </c>
      <c r="Q257" s="21">
        <f t="shared" si="60"/>
        <v>12.32</v>
      </c>
      <c r="R257" s="21">
        <f t="shared" si="58"/>
        <v>18.768000000000001</v>
      </c>
      <c r="S257" s="21">
        <f t="shared" si="59"/>
        <v>14.783999999999999</v>
      </c>
      <c r="T257" s="21">
        <f t="shared" si="61"/>
        <v>0</v>
      </c>
      <c r="U257" s="21">
        <f t="shared" si="61"/>
        <v>0</v>
      </c>
      <c r="Z257" s="21">
        <f t="shared" si="53"/>
        <v>-1.9999999999988916E-3</v>
      </c>
      <c r="AA257" s="21">
        <f t="shared" si="53"/>
        <v>3.9999999999995595E-3</v>
      </c>
      <c r="AB257" s="20">
        <f t="shared" si="54"/>
        <v>14.78</v>
      </c>
      <c r="AD257" s="21">
        <f t="shared" si="62"/>
        <v>-18.764000000000003</v>
      </c>
      <c r="AE257" s="21">
        <f t="shared" si="62"/>
        <v>-3.9999999999995595E-3</v>
      </c>
      <c r="AI257" s="20">
        <v>15.64</v>
      </c>
      <c r="AJ257" s="20">
        <v>12.32</v>
      </c>
      <c r="AK257" s="4">
        <f t="shared" si="50"/>
        <v>1</v>
      </c>
      <c r="AL257" s="4">
        <f t="shared" si="50"/>
        <v>1</v>
      </c>
      <c r="AM257" s="4">
        <f t="shared" si="55"/>
        <v>6.0000000000000053E-2</v>
      </c>
      <c r="AN257" s="4">
        <f t="shared" si="55"/>
        <v>6.0000000000000053E-2</v>
      </c>
    </row>
    <row r="258" spans="1:40" s="26" customFormat="1" ht="24.75" customHeight="1" x14ac:dyDescent="0.25">
      <c r="A258" s="37" t="s">
        <v>273</v>
      </c>
      <c r="B258" s="38"/>
      <c r="C258" s="38"/>
      <c r="D258" s="25" t="s">
        <v>23</v>
      </c>
      <c r="E258" s="18">
        <v>3.66</v>
      </c>
      <c r="F258" s="18">
        <v>2.25</v>
      </c>
      <c r="G258" s="18"/>
      <c r="H258" s="18">
        <f t="shared" si="56"/>
        <v>4.3920000000000003</v>
      </c>
      <c r="I258" s="18">
        <f t="shared" si="57"/>
        <v>2.6999999999999997</v>
      </c>
      <c r="J258" s="19">
        <f t="shared" si="51"/>
        <v>4.3899999999999997</v>
      </c>
      <c r="K258" s="19">
        <f t="shared" si="52"/>
        <v>2.7</v>
      </c>
      <c r="N258" s="3" t="e">
        <f>#REF!-#REF!</f>
        <v>#REF!</v>
      </c>
      <c r="P258" s="4">
        <f t="shared" si="60"/>
        <v>3.66</v>
      </c>
      <c r="Q258" s="4">
        <f t="shared" si="60"/>
        <v>2.25</v>
      </c>
      <c r="R258" s="4">
        <f t="shared" si="58"/>
        <v>4.3920000000000003</v>
      </c>
      <c r="S258" s="4">
        <f t="shared" si="59"/>
        <v>2.6999999999999997</v>
      </c>
      <c r="T258" s="4">
        <f t="shared" si="61"/>
        <v>0</v>
      </c>
      <c r="U258" s="4">
        <f t="shared" si="61"/>
        <v>0</v>
      </c>
      <c r="Z258" s="4">
        <f t="shared" si="53"/>
        <v>2.0000000000006679E-3</v>
      </c>
      <c r="AA258" s="4">
        <f t="shared" si="53"/>
        <v>0</v>
      </c>
      <c r="AB258" s="3">
        <f t="shared" si="54"/>
        <v>2.7</v>
      </c>
      <c r="AC258" s="3"/>
      <c r="AD258" s="4">
        <f t="shared" si="62"/>
        <v>-4.3920000000000003</v>
      </c>
      <c r="AE258" s="4">
        <f t="shared" si="62"/>
        <v>0</v>
      </c>
      <c r="AI258" s="26">
        <v>3.66</v>
      </c>
      <c r="AJ258" s="26">
        <v>2.25</v>
      </c>
      <c r="AK258" s="4">
        <f t="shared" si="50"/>
        <v>1</v>
      </c>
      <c r="AL258" s="4">
        <f t="shared" si="50"/>
        <v>1</v>
      </c>
      <c r="AM258" s="4">
        <f t="shared" si="55"/>
        <v>6.0000000000000053E-2</v>
      </c>
      <c r="AN258" s="4">
        <f t="shared" si="55"/>
        <v>6.0000000000000053E-2</v>
      </c>
    </row>
    <row r="259" spans="1:40" ht="25.5" customHeight="1" x14ac:dyDescent="0.25">
      <c r="A259" s="33" t="s">
        <v>274</v>
      </c>
      <c r="B259" s="34"/>
      <c r="C259" s="34"/>
      <c r="D259" s="17" t="s">
        <v>23</v>
      </c>
      <c r="E259" s="18" t="e">
        <v>#VALUE!</v>
      </c>
      <c r="F259" s="18" t="e">
        <v>#VALUE!</v>
      </c>
      <c r="G259" s="18"/>
      <c r="H259" s="18" t="e">
        <f t="shared" si="56"/>
        <v>#VALUE!</v>
      </c>
      <c r="I259" s="18" t="e">
        <f t="shared" si="57"/>
        <v>#VALUE!</v>
      </c>
      <c r="J259" s="19" t="e">
        <f t="shared" si="51"/>
        <v>#VALUE!</v>
      </c>
      <c r="K259" s="19" t="e">
        <f t="shared" si="52"/>
        <v>#VALUE!</v>
      </c>
      <c r="N259" s="3" t="e">
        <f>#REF!-#REF!</f>
        <v>#REF!</v>
      </c>
      <c r="P259" s="4" t="e">
        <f t="shared" si="60"/>
        <v>#VALUE!</v>
      </c>
      <c r="Q259" s="4" t="e">
        <f t="shared" si="60"/>
        <v>#VALUE!</v>
      </c>
      <c r="R259" s="4" t="e">
        <f t="shared" si="58"/>
        <v>#VALUE!</v>
      </c>
      <c r="S259" s="4" t="e">
        <f t="shared" si="59"/>
        <v>#VALUE!</v>
      </c>
      <c r="T259" s="4" t="e">
        <f t="shared" si="61"/>
        <v>#VALUE!</v>
      </c>
      <c r="U259" s="4" t="e">
        <f t="shared" si="61"/>
        <v>#VALUE!</v>
      </c>
      <c r="Z259" s="4" t="e">
        <f t="shared" si="53"/>
        <v>#VALUE!</v>
      </c>
      <c r="AA259" s="4" t="e">
        <f t="shared" si="53"/>
        <v>#VALUE!</v>
      </c>
      <c r="AB259" s="3" t="e">
        <f t="shared" si="54"/>
        <v>#VALUE!</v>
      </c>
      <c r="AD259" s="4" t="e">
        <f t="shared" si="62"/>
        <v>#VALUE!</v>
      </c>
      <c r="AE259" s="4" t="e">
        <f t="shared" si="62"/>
        <v>#VALUE!</v>
      </c>
      <c r="AI259" s="3" t="e">
        <v>#VALUE!</v>
      </c>
      <c r="AJ259" s="3" t="e">
        <v>#VALUE!</v>
      </c>
      <c r="AK259" s="4" t="e">
        <f t="shared" si="50"/>
        <v>#VALUE!</v>
      </c>
      <c r="AL259" s="4" t="e">
        <f t="shared" si="50"/>
        <v>#VALUE!</v>
      </c>
      <c r="AM259" s="4" t="e">
        <f t="shared" si="55"/>
        <v>#VALUE!</v>
      </c>
      <c r="AN259" s="4" t="e">
        <f t="shared" si="55"/>
        <v>#VALUE!</v>
      </c>
    </row>
    <row r="260" spans="1:40" ht="23.25" customHeight="1" x14ac:dyDescent="0.25">
      <c r="A260" s="33" t="s">
        <v>275</v>
      </c>
      <c r="B260" s="34"/>
      <c r="C260" s="34"/>
      <c r="D260" s="17" t="s">
        <v>23</v>
      </c>
      <c r="E260" s="18">
        <v>3.18</v>
      </c>
      <c r="F260" s="18">
        <v>1.88</v>
      </c>
      <c r="G260" s="18"/>
      <c r="H260" s="18">
        <f t="shared" si="56"/>
        <v>3.8159999999999998</v>
      </c>
      <c r="I260" s="18">
        <f t="shared" si="57"/>
        <v>2.2559999999999998</v>
      </c>
      <c r="J260" s="19">
        <f t="shared" si="51"/>
        <v>3.82</v>
      </c>
      <c r="K260" s="19">
        <f t="shared" si="52"/>
        <v>2.2599999999999998</v>
      </c>
      <c r="N260" s="3" t="e">
        <f>#REF!-#REF!</f>
        <v>#REF!</v>
      </c>
      <c r="P260" s="4">
        <f t="shared" si="60"/>
        <v>3.18</v>
      </c>
      <c r="Q260" s="4">
        <f t="shared" si="60"/>
        <v>1.88</v>
      </c>
      <c r="R260" s="4">
        <f t="shared" si="58"/>
        <v>3.8159999999999998</v>
      </c>
      <c r="S260" s="4">
        <f t="shared" si="59"/>
        <v>2.2559999999999998</v>
      </c>
      <c r="T260" s="4">
        <f t="shared" si="61"/>
        <v>0</v>
      </c>
      <c r="U260" s="4">
        <f t="shared" si="61"/>
        <v>0</v>
      </c>
      <c r="Z260" s="4">
        <f t="shared" si="53"/>
        <v>-4.0000000000000036E-3</v>
      </c>
      <c r="AA260" s="4">
        <f t="shared" si="53"/>
        <v>-4.0000000000000036E-3</v>
      </c>
      <c r="AB260" s="3">
        <f t="shared" si="54"/>
        <v>2.2599999999999998</v>
      </c>
      <c r="AD260" s="4">
        <f t="shared" si="62"/>
        <v>-3.82</v>
      </c>
      <c r="AE260" s="4">
        <f t="shared" si="62"/>
        <v>4.0000000000000036E-3</v>
      </c>
      <c r="AI260" s="3">
        <v>3.18</v>
      </c>
      <c r="AJ260" s="3">
        <v>1.88</v>
      </c>
      <c r="AK260" s="4">
        <f t="shared" si="50"/>
        <v>1</v>
      </c>
      <c r="AL260" s="4">
        <f t="shared" si="50"/>
        <v>1</v>
      </c>
      <c r="AM260" s="4">
        <f t="shared" si="55"/>
        <v>6.0000000000000053E-2</v>
      </c>
      <c r="AN260" s="4">
        <f t="shared" si="55"/>
        <v>6.0000000000000053E-2</v>
      </c>
    </row>
    <row r="261" spans="1:40" ht="29.25" customHeight="1" x14ac:dyDescent="0.25">
      <c r="A261" s="33" t="s">
        <v>276</v>
      </c>
      <c r="B261" s="34"/>
      <c r="C261" s="34"/>
      <c r="D261" s="17" t="s">
        <v>23</v>
      </c>
      <c r="E261" s="18">
        <v>3.18</v>
      </c>
      <c r="F261" s="18">
        <v>1.88</v>
      </c>
      <c r="G261" s="18"/>
      <c r="H261" s="18">
        <f t="shared" si="56"/>
        <v>3.8159999999999998</v>
      </c>
      <c r="I261" s="18">
        <f t="shared" si="57"/>
        <v>2.2559999999999998</v>
      </c>
      <c r="J261" s="19">
        <f t="shared" si="51"/>
        <v>3.82</v>
      </c>
      <c r="K261" s="19">
        <f t="shared" si="52"/>
        <v>2.2599999999999998</v>
      </c>
      <c r="N261" s="3" t="e">
        <f>#REF!-#REF!</f>
        <v>#REF!</v>
      </c>
      <c r="P261" s="4">
        <f t="shared" si="60"/>
        <v>3.18</v>
      </c>
      <c r="Q261" s="4">
        <f t="shared" si="60"/>
        <v>1.88</v>
      </c>
      <c r="R261" s="4">
        <f t="shared" si="58"/>
        <v>3.8159999999999998</v>
      </c>
      <c r="S261" s="4">
        <f t="shared" si="59"/>
        <v>2.2559999999999998</v>
      </c>
      <c r="T261" s="4">
        <f t="shared" si="61"/>
        <v>0</v>
      </c>
      <c r="U261" s="4">
        <f t="shared" si="61"/>
        <v>0</v>
      </c>
      <c r="Z261" s="4">
        <f t="shared" si="53"/>
        <v>-4.0000000000000036E-3</v>
      </c>
      <c r="AA261" s="4">
        <f t="shared" si="53"/>
        <v>-4.0000000000000036E-3</v>
      </c>
      <c r="AB261" s="3">
        <f t="shared" si="54"/>
        <v>2.2599999999999998</v>
      </c>
      <c r="AD261" s="4">
        <f t="shared" si="62"/>
        <v>-3.82</v>
      </c>
      <c r="AE261" s="4">
        <f t="shared" si="62"/>
        <v>4.0000000000000036E-3</v>
      </c>
      <c r="AI261" s="3">
        <v>3.18</v>
      </c>
      <c r="AJ261" s="3">
        <v>1.88</v>
      </c>
      <c r="AK261" s="4">
        <f t="shared" si="50"/>
        <v>1</v>
      </c>
      <c r="AL261" s="4">
        <f t="shared" si="50"/>
        <v>1</v>
      </c>
      <c r="AM261" s="4">
        <f t="shared" si="55"/>
        <v>6.0000000000000053E-2</v>
      </c>
      <c r="AN261" s="4">
        <f t="shared" si="55"/>
        <v>6.0000000000000053E-2</v>
      </c>
    </row>
    <row r="262" spans="1:40" ht="25.5" customHeight="1" x14ac:dyDescent="0.25">
      <c r="A262" s="33" t="s">
        <v>277</v>
      </c>
      <c r="B262" s="34"/>
      <c r="C262" s="34"/>
      <c r="D262" s="17" t="s">
        <v>23</v>
      </c>
      <c r="E262" s="18" t="e">
        <v>#VALUE!</v>
      </c>
      <c r="F262" s="18" t="e">
        <v>#VALUE!</v>
      </c>
      <c r="G262" s="18"/>
      <c r="H262" s="18" t="e">
        <f t="shared" si="56"/>
        <v>#VALUE!</v>
      </c>
      <c r="I262" s="18" t="e">
        <f t="shared" si="57"/>
        <v>#VALUE!</v>
      </c>
      <c r="J262" s="19" t="e">
        <f t="shared" si="51"/>
        <v>#VALUE!</v>
      </c>
      <c r="K262" s="19" t="e">
        <f t="shared" si="52"/>
        <v>#VALUE!</v>
      </c>
      <c r="N262" s="3" t="e">
        <f>#REF!-#REF!</f>
        <v>#REF!</v>
      </c>
      <c r="P262" s="4" t="e">
        <f t="shared" si="60"/>
        <v>#VALUE!</v>
      </c>
      <c r="Q262" s="4" t="e">
        <f t="shared" si="60"/>
        <v>#VALUE!</v>
      </c>
      <c r="R262" s="4" t="e">
        <f t="shared" si="58"/>
        <v>#VALUE!</v>
      </c>
      <c r="S262" s="4" t="e">
        <f t="shared" si="59"/>
        <v>#VALUE!</v>
      </c>
      <c r="T262" s="4" t="e">
        <f t="shared" si="61"/>
        <v>#VALUE!</v>
      </c>
      <c r="U262" s="4" t="e">
        <f t="shared" si="61"/>
        <v>#VALUE!</v>
      </c>
      <c r="Z262" s="4" t="e">
        <f t="shared" si="53"/>
        <v>#VALUE!</v>
      </c>
      <c r="AA262" s="4" t="e">
        <f t="shared" si="53"/>
        <v>#VALUE!</v>
      </c>
      <c r="AB262" s="3" t="e">
        <f t="shared" si="54"/>
        <v>#VALUE!</v>
      </c>
      <c r="AD262" s="4" t="e">
        <f t="shared" si="62"/>
        <v>#VALUE!</v>
      </c>
      <c r="AE262" s="4" t="e">
        <f t="shared" si="62"/>
        <v>#VALUE!</v>
      </c>
      <c r="AI262" s="3" t="e">
        <v>#VALUE!</v>
      </c>
      <c r="AJ262" s="3" t="e">
        <v>#VALUE!</v>
      </c>
      <c r="AK262" s="4" t="e">
        <f t="shared" si="50"/>
        <v>#VALUE!</v>
      </c>
      <c r="AL262" s="4" t="e">
        <f t="shared" si="50"/>
        <v>#VALUE!</v>
      </c>
      <c r="AM262" s="4" t="e">
        <f t="shared" si="55"/>
        <v>#VALUE!</v>
      </c>
      <c r="AN262" s="4" t="e">
        <f t="shared" si="55"/>
        <v>#VALUE!</v>
      </c>
    </row>
    <row r="263" spans="1:40" s="22" customFormat="1" ht="38.25" customHeight="1" x14ac:dyDescent="0.25">
      <c r="A263" s="33" t="s">
        <v>278</v>
      </c>
      <c r="B263" s="34"/>
      <c r="C263" s="34"/>
      <c r="D263" s="17" t="s">
        <v>23</v>
      </c>
      <c r="E263" s="18">
        <v>21.95</v>
      </c>
      <c r="F263" s="18">
        <v>13.28</v>
      </c>
      <c r="G263" s="18"/>
      <c r="H263" s="18">
        <f t="shared" si="56"/>
        <v>26.34</v>
      </c>
      <c r="I263" s="18">
        <f t="shared" si="57"/>
        <v>15.935999999999998</v>
      </c>
      <c r="J263" s="19">
        <f t="shared" si="51"/>
        <v>26.34</v>
      </c>
      <c r="K263" s="19">
        <f t="shared" si="52"/>
        <v>15.94</v>
      </c>
      <c r="N263" s="22" t="e">
        <f>#REF!-#REF!</f>
        <v>#REF!</v>
      </c>
      <c r="P263" s="23">
        <f t="shared" si="60"/>
        <v>21.95</v>
      </c>
      <c r="Q263" s="23">
        <f t="shared" si="60"/>
        <v>13.28</v>
      </c>
      <c r="R263" s="23">
        <f t="shared" si="58"/>
        <v>26.34</v>
      </c>
      <c r="S263" s="23">
        <f t="shared" si="59"/>
        <v>15.935999999999998</v>
      </c>
      <c r="T263" s="23">
        <f t="shared" si="61"/>
        <v>0</v>
      </c>
      <c r="U263" s="23">
        <f t="shared" si="61"/>
        <v>0</v>
      </c>
      <c r="Z263" s="4">
        <f t="shared" si="53"/>
        <v>0</v>
      </c>
      <c r="AA263" s="4">
        <f t="shared" si="53"/>
        <v>-4.0000000000013358E-3</v>
      </c>
      <c r="AB263" s="3">
        <f t="shared" si="54"/>
        <v>15.94</v>
      </c>
      <c r="AC263" s="3"/>
      <c r="AD263" s="4">
        <f t="shared" si="62"/>
        <v>-26.344000000000001</v>
      </c>
      <c r="AE263" s="4">
        <f t="shared" si="62"/>
        <v>4.0000000000013358E-3</v>
      </c>
      <c r="AI263" s="22">
        <v>21.95</v>
      </c>
      <c r="AJ263" s="22">
        <v>13.28</v>
      </c>
      <c r="AK263" s="4">
        <f t="shared" si="50"/>
        <v>1</v>
      </c>
      <c r="AL263" s="4">
        <f t="shared" si="50"/>
        <v>1</v>
      </c>
      <c r="AM263" s="4">
        <f t="shared" si="55"/>
        <v>6.0000000000000053E-2</v>
      </c>
      <c r="AN263" s="4">
        <f t="shared" si="55"/>
        <v>6.0000000000000053E-2</v>
      </c>
    </row>
    <row r="264" spans="1:40" ht="21" customHeight="1" x14ac:dyDescent="0.25">
      <c r="A264" s="33" t="s">
        <v>279</v>
      </c>
      <c r="B264" s="34"/>
      <c r="C264" s="34"/>
      <c r="D264" s="17" t="s">
        <v>23</v>
      </c>
      <c r="E264" s="18" t="e">
        <v>#VALUE!</v>
      </c>
      <c r="F264" s="18" t="e">
        <v>#VALUE!</v>
      </c>
      <c r="G264" s="18"/>
      <c r="H264" s="18" t="e">
        <f t="shared" si="56"/>
        <v>#VALUE!</v>
      </c>
      <c r="I264" s="18" t="e">
        <f t="shared" si="57"/>
        <v>#VALUE!</v>
      </c>
      <c r="J264" s="19" t="e">
        <f t="shared" si="51"/>
        <v>#VALUE!</v>
      </c>
      <c r="K264" s="19" t="e">
        <f t="shared" si="52"/>
        <v>#VALUE!</v>
      </c>
      <c r="N264" s="3" t="e">
        <f>#REF!-#REF!</f>
        <v>#REF!</v>
      </c>
      <c r="P264" s="4" t="e">
        <f t="shared" si="60"/>
        <v>#VALUE!</v>
      </c>
      <c r="Q264" s="4" t="e">
        <f t="shared" si="60"/>
        <v>#VALUE!</v>
      </c>
      <c r="R264" s="4" t="e">
        <f t="shared" si="58"/>
        <v>#VALUE!</v>
      </c>
      <c r="S264" s="4" t="e">
        <f t="shared" si="59"/>
        <v>#VALUE!</v>
      </c>
      <c r="T264" s="4" t="e">
        <f t="shared" si="61"/>
        <v>#VALUE!</v>
      </c>
      <c r="U264" s="4" t="e">
        <f t="shared" si="61"/>
        <v>#VALUE!</v>
      </c>
      <c r="Z264" s="4" t="e">
        <f t="shared" si="53"/>
        <v>#VALUE!</v>
      </c>
      <c r="AA264" s="4" t="e">
        <f t="shared" si="53"/>
        <v>#VALUE!</v>
      </c>
      <c r="AB264" s="3" t="e">
        <f t="shared" si="54"/>
        <v>#VALUE!</v>
      </c>
      <c r="AD264" s="4" t="e">
        <f t="shared" si="62"/>
        <v>#VALUE!</v>
      </c>
      <c r="AE264" s="4" t="e">
        <f t="shared" si="62"/>
        <v>#VALUE!</v>
      </c>
      <c r="AI264" s="3" t="e">
        <v>#VALUE!</v>
      </c>
      <c r="AJ264" s="3" t="e">
        <v>#VALUE!</v>
      </c>
      <c r="AK264" s="4" t="e">
        <f t="shared" si="50"/>
        <v>#VALUE!</v>
      </c>
      <c r="AL264" s="4" t="e">
        <f t="shared" si="50"/>
        <v>#VALUE!</v>
      </c>
      <c r="AM264" s="4" t="e">
        <f t="shared" si="55"/>
        <v>#VALUE!</v>
      </c>
      <c r="AN264" s="4" t="e">
        <f t="shared" si="55"/>
        <v>#VALUE!</v>
      </c>
    </row>
    <row r="265" spans="1:40" ht="26.25" customHeight="1" x14ac:dyDescent="0.25">
      <c r="A265" s="33" t="s">
        <v>280</v>
      </c>
      <c r="B265" s="34"/>
      <c r="C265" s="34"/>
      <c r="D265" s="17" t="s">
        <v>23</v>
      </c>
      <c r="E265" s="18">
        <v>0.98</v>
      </c>
      <c r="F265" s="18">
        <v>0.77</v>
      </c>
      <c r="G265" s="18"/>
      <c r="H265" s="18">
        <f t="shared" si="56"/>
        <v>1.1759999999999999</v>
      </c>
      <c r="I265" s="18">
        <f t="shared" si="57"/>
        <v>0.92399999999999993</v>
      </c>
      <c r="J265" s="19">
        <f t="shared" si="51"/>
        <v>1.18</v>
      </c>
      <c r="K265" s="19">
        <f t="shared" si="52"/>
        <v>0.92</v>
      </c>
      <c r="N265" s="3" t="e">
        <f>#REF!-#REF!</f>
        <v>#REF!</v>
      </c>
      <c r="P265" s="4">
        <f t="shared" si="60"/>
        <v>0.98</v>
      </c>
      <c r="Q265" s="4">
        <f t="shared" si="60"/>
        <v>0.77</v>
      </c>
      <c r="R265" s="4">
        <f t="shared" si="58"/>
        <v>1.1759999999999999</v>
      </c>
      <c r="S265" s="4">
        <f t="shared" si="59"/>
        <v>0.92399999999999993</v>
      </c>
      <c r="T265" s="4">
        <f t="shared" si="61"/>
        <v>0</v>
      </c>
      <c r="U265" s="4">
        <f t="shared" si="61"/>
        <v>0</v>
      </c>
      <c r="Z265" s="4">
        <f t="shared" si="53"/>
        <v>-4.0000000000000036E-3</v>
      </c>
      <c r="AA265" s="4">
        <f t="shared" si="53"/>
        <v>3.9999999999998925E-3</v>
      </c>
      <c r="AB265" s="3">
        <f t="shared" si="54"/>
        <v>0.92</v>
      </c>
      <c r="AD265" s="4">
        <f t="shared" si="62"/>
        <v>-1.1720000000000002</v>
      </c>
      <c r="AE265" s="4">
        <f t="shared" si="62"/>
        <v>-3.9999999999998925E-3</v>
      </c>
      <c r="AI265" s="3">
        <v>0.98</v>
      </c>
      <c r="AJ265" s="3">
        <v>0.77</v>
      </c>
      <c r="AK265" s="4">
        <f t="shared" si="50"/>
        <v>1</v>
      </c>
      <c r="AL265" s="4">
        <f t="shared" si="50"/>
        <v>1</v>
      </c>
      <c r="AM265" s="4">
        <f t="shared" si="55"/>
        <v>6.0000000000000053E-2</v>
      </c>
      <c r="AN265" s="4">
        <f t="shared" si="55"/>
        <v>6.0000000000000053E-2</v>
      </c>
    </row>
    <row r="266" spans="1:40" ht="26.25" customHeight="1" x14ac:dyDescent="0.25">
      <c r="A266" s="33" t="s">
        <v>281</v>
      </c>
      <c r="B266" s="34"/>
      <c r="C266" s="34"/>
      <c r="D266" s="17" t="s">
        <v>23</v>
      </c>
      <c r="E266" s="18">
        <v>1.28</v>
      </c>
      <c r="F266" s="18">
        <v>0.73</v>
      </c>
      <c r="G266" s="18"/>
      <c r="H266" s="18">
        <f t="shared" si="56"/>
        <v>1.536</v>
      </c>
      <c r="I266" s="18">
        <f t="shared" si="57"/>
        <v>0.876</v>
      </c>
      <c r="J266" s="19">
        <f t="shared" si="51"/>
        <v>1.54</v>
      </c>
      <c r="K266" s="19">
        <f t="shared" si="52"/>
        <v>0.88</v>
      </c>
      <c r="N266" s="3" t="e">
        <f>#REF!-#REF!</f>
        <v>#REF!</v>
      </c>
      <c r="P266" s="4">
        <f t="shared" si="60"/>
        <v>1.28</v>
      </c>
      <c r="Q266" s="4">
        <f t="shared" si="60"/>
        <v>0.73</v>
      </c>
      <c r="R266" s="4">
        <f t="shared" si="58"/>
        <v>1.536</v>
      </c>
      <c r="S266" s="4">
        <f t="shared" si="59"/>
        <v>0.876</v>
      </c>
      <c r="T266" s="4">
        <f t="shared" si="61"/>
        <v>0</v>
      </c>
      <c r="U266" s="4">
        <f t="shared" si="61"/>
        <v>0</v>
      </c>
      <c r="Z266" s="4">
        <f t="shared" si="53"/>
        <v>-4.0000000000000036E-3</v>
      </c>
      <c r="AA266" s="4">
        <f t="shared" si="53"/>
        <v>-4.0000000000000036E-3</v>
      </c>
      <c r="AB266" s="3">
        <f t="shared" si="54"/>
        <v>0.88</v>
      </c>
      <c r="AD266" s="4">
        <f t="shared" si="62"/>
        <v>-1.54</v>
      </c>
      <c r="AE266" s="4">
        <f t="shared" si="62"/>
        <v>4.0000000000000036E-3</v>
      </c>
      <c r="AI266" s="3">
        <v>1.28</v>
      </c>
      <c r="AJ266" s="3">
        <v>0.73</v>
      </c>
      <c r="AK266" s="4">
        <f t="shared" si="50"/>
        <v>1</v>
      </c>
      <c r="AL266" s="4">
        <f t="shared" si="50"/>
        <v>1</v>
      </c>
      <c r="AM266" s="4">
        <f t="shared" si="55"/>
        <v>6.0000000000000053E-2</v>
      </c>
      <c r="AN266" s="4">
        <f t="shared" si="55"/>
        <v>6.0000000000000053E-2</v>
      </c>
    </row>
    <row r="267" spans="1:40" ht="27.75" customHeight="1" x14ac:dyDescent="0.25">
      <c r="A267" s="33" t="s">
        <v>282</v>
      </c>
      <c r="B267" s="34"/>
      <c r="C267" s="34"/>
      <c r="D267" s="17" t="s">
        <v>23</v>
      </c>
      <c r="E267" s="18">
        <v>1.93</v>
      </c>
      <c r="F267" s="18">
        <v>0.84</v>
      </c>
      <c r="G267" s="18"/>
      <c r="H267" s="18">
        <f t="shared" si="56"/>
        <v>2.3159999999999998</v>
      </c>
      <c r="I267" s="18">
        <f t="shared" si="57"/>
        <v>1.008</v>
      </c>
      <c r="J267" s="19">
        <f t="shared" si="51"/>
        <v>2.3199999999999998</v>
      </c>
      <c r="K267" s="19">
        <f t="shared" si="52"/>
        <v>1.01</v>
      </c>
      <c r="N267" s="3" t="e">
        <f>#REF!-#REF!</f>
        <v>#REF!</v>
      </c>
      <c r="P267" s="4">
        <f t="shared" si="60"/>
        <v>1.93</v>
      </c>
      <c r="Q267" s="4">
        <f t="shared" si="60"/>
        <v>0.84</v>
      </c>
      <c r="R267" s="4">
        <f t="shared" si="58"/>
        <v>2.3159999999999998</v>
      </c>
      <c r="S267" s="4">
        <f t="shared" si="59"/>
        <v>1.008</v>
      </c>
      <c r="T267" s="4">
        <f t="shared" si="61"/>
        <v>0</v>
      </c>
      <c r="U267" s="4">
        <f t="shared" si="61"/>
        <v>0</v>
      </c>
      <c r="Z267" s="4">
        <f t="shared" si="53"/>
        <v>-4.0000000000000036E-3</v>
      </c>
      <c r="AA267" s="4">
        <f t="shared" si="53"/>
        <v>-2.0000000000000018E-3</v>
      </c>
      <c r="AB267" s="3">
        <f t="shared" si="54"/>
        <v>1.01</v>
      </c>
      <c r="AD267" s="4">
        <f t="shared" si="62"/>
        <v>-2.3179999999999996</v>
      </c>
      <c r="AE267" s="4">
        <f t="shared" si="62"/>
        <v>2.0000000000000018E-3</v>
      </c>
      <c r="AI267" s="3">
        <v>1.93</v>
      </c>
      <c r="AJ267" s="3">
        <v>0.84</v>
      </c>
      <c r="AK267" s="4">
        <f t="shared" si="50"/>
        <v>1</v>
      </c>
      <c r="AL267" s="4">
        <f t="shared" si="50"/>
        <v>1</v>
      </c>
      <c r="AM267" s="4">
        <f t="shared" si="55"/>
        <v>6.0000000000000053E-2</v>
      </c>
      <c r="AN267" s="4">
        <f t="shared" si="55"/>
        <v>6.0000000000000053E-2</v>
      </c>
    </row>
    <row r="268" spans="1:40" ht="25.5" customHeight="1" x14ac:dyDescent="0.25">
      <c r="A268" s="33" t="s">
        <v>283</v>
      </c>
      <c r="B268" s="34"/>
      <c r="C268" s="34"/>
      <c r="D268" s="17" t="s">
        <v>23</v>
      </c>
      <c r="E268" s="18">
        <v>1.64</v>
      </c>
      <c r="F268" s="18">
        <v>1.26</v>
      </c>
      <c r="G268" s="18"/>
      <c r="H268" s="18">
        <f t="shared" si="56"/>
        <v>1.9679999999999997</v>
      </c>
      <c r="I268" s="18">
        <f t="shared" si="57"/>
        <v>1.512</v>
      </c>
      <c r="J268" s="19">
        <f t="shared" si="51"/>
        <v>1.97</v>
      </c>
      <c r="K268" s="19">
        <f t="shared" si="52"/>
        <v>1.51</v>
      </c>
      <c r="N268" s="3" t="e">
        <f>#REF!-#REF!</f>
        <v>#REF!</v>
      </c>
      <c r="P268" s="4">
        <f t="shared" si="60"/>
        <v>1.64</v>
      </c>
      <c r="Q268" s="4">
        <f t="shared" si="60"/>
        <v>1.26</v>
      </c>
      <c r="R268" s="4">
        <f t="shared" si="58"/>
        <v>1.9679999999999997</v>
      </c>
      <c r="S268" s="4">
        <f t="shared" si="59"/>
        <v>1.512</v>
      </c>
      <c r="T268" s="4">
        <f t="shared" si="61"/>
        <v>0</v>
      </c>
      <c r="U268" s="4">
        <f t="shared" si="61"/>
        <v>0</v>
      </c>
      <c r="Z268" s="4">
        <f t="shared" si="53"/>
        <v>-2.0000000000002238E-3</v>
      </c>
      <c r="AA268" s="4">
        <f t="shared" si="53"/>
        <v>2.0000000000000018E-3</v>
      </c>
      <c r="AB268" s="3">
        <f t="shared" si="54"/>
        <v>1.51</v>
      </c>
      <c r="AD268" s="4">
        <f t="shared" si="62"/>
        <v>-1.9659999999999997</v>
      </c>
      <c r="AE268" s="4">
        <f t="shared" si="62"/>
        <v>-2.0000000000000018E-3</v>
      </c>
      <c r="AI268" s="3">
        <v>1.64</v>
      </c>
      <c r="AJ268" s="3">
        <v>1.26</v>
      </c>
      <c r="AK268" s="4">
        <f t="shared" si="50"/>
        <v>1</v>
      </c>
      <c r="AL268" s="4">
        <f t="shared" si="50"/>
        <v>1</v>
      </c>
      <c r="AM268" s="4">
        <f t="shared" si="55"/>
        <v>6.0000000000000053E-2</v>
      </c>
      <c r="AN268" s="4">
        <f t="shared" si="55"/>
        <v>6.0000000000000053E-2</v>
      </c>
    </row>
    <row r="269" spans="1:40" ht="27" customHeight="1" x14ac:dyDescent="0.25">
      <c r="A269" s="33" t="s">
        <v>284</v>
      </c>
      <c r="B269" s="34"/>
      <c r="C269" s="34"/>
      <c r="D269" s="17" t="s">
        <v>23</v>
      </c>
      <c r="E269" s="18" t="e">
        <v>#VALUE!</v>
      </c>
      <c r="F269" s="18" t="e">
        <v>#VALUE!</v>
      </c>
      <c r="G269" s="18"/>
      <c r="H269" s="18" t="e">
        <f t="shared" si="56"/>
        <v>#VALUE!</v>
      </c>
      <c r="I269" s="18" t="e">
        <f t="shared" si="57"/>
        <v>#VALUE!</v>
      </c>
      <c r="J269" s="19" t="e">
        <f t="shared" si="51"/>
        <v>#VALUE!</v>
      </c>
      <c r="K269" s="19" t="e">
        <f t="shared" si="52"/>
        <v>#VALUE!</v>
      </c>
      <c r="N269" s="3" t="e">
        <f>#REF!-#REF!</f>
        <v>#REF!</v>
      </c>
      <c r="P269" s="4" t="e">
        <f t="shared" si="60"/>
        <v>#VALUE!</v>
      </c>
      <c r="Q269" s="4" t="e">
        <f t="shared" si="60"/>
        <v>#VALUE!</v>
      </c>
      <c r="R269" s="4" t="e">
        <f t="shared" si="58"/>
        <v>#VALUE!</v>
      </c>
      <c r="S269" s="4" t="e">
        <f t="shared" si="59"/>
        <v>#VALUE!</v>
      </c>
      <c r="T269" s="4" t="e">
        <f t="shared" si="61"/>
        <v>#VALUE!</v>
      </c>
      <c r="U269" s="4" t="e">
        <f t="shared" si="61"/>
        <v>#VALUE!</v>
      </c>
      <c r="Z269" s="4" t="e">
        <f t="shared" si="53"/>
        <v>#VALUE!</v>
      </c>
      <c r="AA269" s="4" t="e">
        <f t="shared" si="53"/>
        <v>#VALUE!</v>
      </c>
      <c r="AB269" s="3" t="e">
        <f t="shared" si="54"/>
        <v>#VALUE!</v>
      </c>
      <c r="AD269" s="4" t="e">
        <f t="shared" si="62"/>
        <v>#VALUE!</v>
      </c>
      <c r="AE269" s="4" t="e">
        <f t="shared" si="62"/>
        <v>#VALUE!</v>
      </c>
      <c r="AI269" s="3" t="e">
        <v>#VALUE!</v>
      </c>
      <c r="AJ269" s="3" t="e">
        <v>#VALUE!</v>
      </c>
      <c r="AK269" s="4" t="e">
        <f t="shared" si="50"/>
        <v>#VALUE!</v>
      </c>
      <c r="AL269" s="4" t="e">
        <f t="shared" si="50"/>
        <v>#VALUE!</v>
      </c>
      <c r="AM269" s="4" t="e">
        <f t="shared" si="55"/>
        <v>#VALUE!</v>
      </c>
      <c r="AN269" s="4" t="e">
        <f t="shared" si="55"/>
        <v>#VALUE!</v>
      </c>
    </row>
    <row r="270" spans="1:40" ht="33.75" customHeight="1" x14ac:dyDescent="0.25">
      <c r="A270" s="33" t="s">
        <v>285</v>
      </c>
      <c r="B270" s="34"/>
      <c r="C270" s="34"/>
      <c r="D270" s="17" t="s">
        <v>23</v>
      </c>
      <c r="E270" s="18">
        <v>4.97</v>
      </c>
      <c r="F270" s="18">
        <v>2.92</v>
      </c>
      <c r="G270" s="18"/>
      <c r="H270" s="18">
        <f t="shared" si="56"/>
        <v>5.9639999999999995</v>
      </c>
      <c r="I270" s="18">
        <f t="shared" si="57"/>
        <v>3.504</v>
      </c>
      <c r="J270" s="19">
        <f t="shared" si="51"/>
        <v>5.96</v>
      </c>
      <c r="K270" s="19">
        <f t="shared" si="52"/>
        <v>3.5</v>
      </c>
      <c r="N270" s="3" t="e">
        <f>#REF!-#REF!</f>
        <v>#REF!</v>
      </c>
      <c r="P270" s="4">
        <f t="shared" si="60"/>
        <v>4.97</v>
      </c>
      <c r="Q270" s="4">
        <f t="shared" si="60"/>
        <v>2.92</v>
      </c>
      <c r="R270" s="4">
        <f t="shared" si="58"/>
        <v>5.9639999999999995</v>
      </c>
      <c r="S270" s="4">
        <f t="shared" si="59"/>
        <v>3.504</v>
      </c>
      <c r="T270" s="4">
        <f t="shared" si="61"/>
        <v>0</v>
      </c>
      <c r="U270" s="4">
        <f t="shared" si="61"/>
        <v>0</v>
      </c>
      <c r="Z270" s="4">
        <f t="shared" si="53"/>
        <v>3.9999999999995595E-3</v>
      </c>
      <c r="AA270" s="4">
        <f t="shared" si="53"/>
        <v>4.0000000000000036E-3</v>
      </c>
      <c r="AB270" s="3">
        <f t="shared" si="54"/>
        <v>3.5</v>
      </c>
      <c r="AD270" s="4">
        <f t="shared" si="62"/>
        <v>-5.9599999999999991</v>
      </c>
      <c r="AE270" s="4">
        <f t="shared" si="62"/>
        <v>-4.0000000000000036E-3</v>
      </c>
      <c r="AI270" s="3">
        <v>4.97</v>
      </c>
      <c r="AJ270" s="3">
        <v>2.92</v>
      </c>
      <c r="AK270" s="4">
        <f t="shared" si="50"/>
        <v>1</v>
      </c>
      <c r="AL270" s="4">
        <f t="shared" si="50"/>
        <v>1</v>
      </c>
      <c r="AM270" s="4">
        <f t="shared" si="55"/>
        <v>6.0000000000000053E-2</v>
      </c>
      <c r="AN270" s="4">
        <f t="shared" si="55"/>
        <v>6.0000000000000053E-2</v>
      </c>
    </row>
    <row r="271" spans="1:40" ht="26.25" customHeight="1" x14ac:dyDescent="0.25">
      <c r="A271" s="33" t="s">
        <v>286</v>
      </c>
      <c r="B271" s="34"/>
      <c r="C271" s="34"/>
      <c r="D271" s="17" t="s">
        <v>23</v>
      </c>
      <c r="E271" s="18">
        <v>1.48</v>
      </c>
      <c r="F271" s="18">
        <v>1.02</v>
      </c>
      <c r="G271" s="18"/>
      <c r="H271" s="18">
        <f t="shared" si="56"/>
        <v>1.776</v>
      </c>
      <c r="I271" s="18">
        <f t="shared" si="57"/>
        <v>1.224</v>
      </c>
      <c r="J271" s="19">
        <f t="shared" si="51"/>
        <v>1.78</v>
      </c>
      <c r="K271" s="19">
        <f t="shared" si="52"/>
        <v>1.22</v>
      </c>
      <c r="N271" s="3" t="e">
        <f>#REF!-#REF!</f>
        <v>#REF!</v>
      </c>
      <c r="P271" s="4">
        <f t="shared" si="60"/>
        <v>1.48</v>
      </c>
      <c r="Q271" s="4">
        <f t="shared" si="60"/>
        <v>1.02</v>
      </c>
      <c r="R271" s="4">
        <f t="shared" si="58"/>
        <v>1.776</v>
      </c>
      <c r="S271" s="4">
        <f t="shared" si="59"/>
        <v>1.224</v>
      </c>
      <c r="T271" s="4">
        <f t="shared" si="61"/>
        <v>0</v>
      </c>
      <c r="U271" s="4">
        <f t="shared" si="61"/>
        <v>0</v>
      </c>
      <c r="Z271" s="4">
        <f t="shared" si="53"/>
        <v>-4.0000000000000036E-3</v>
      </c>
      <c r="AA271" s="4">
        <f t="shared" si="53"/>
        <v>4.0000000000000036E-3</v>
      </c>
      <c r="AB271" s="3">
        <f t="shared" si="54"/>
        <v>1.22</v>
      </c>
      <c r="AD271" s="4">
        <f t="shared" si="62"/>
        <v>-1.772</v>
      </c>
      <c r="AE271" s="4">
        <f t="shared" si="62"/>
        <v>-4.0000000000000036E-3</v>
      </c>
      <c r="AI271" s="3">
        <v>1.48</v>
      </c>
      <c r="AJ271" s="3">
        <v>1.02</v>
      </c>
      <c r="AK271" s="4">
        <f t="shared" si="50"/>
        <v>1</v>
      </c>
      <c r="AL271" s="4">
        <f t="shared" si="50"/>
        <v>1</v>
      </c>
      <c r="AM271" s="4">
        <f t="shared" si="55"/>
        <v>6.0000000000000053E-2</v>
      </c>
      <c r="AN271" s="4">
        <f t="shared" si="55"/>
        <v>6.0000000000000053E-2</v>
      </c>
    </row>
    <row r="272" spans="1:40" ht="24.75" customHeight="1" x14ac:dyDescent="0.25">
      <c r="A272" s="33" t="s">
        <v>287</v>
      </c>
      <c r="B272" s="34"/>
      <c r="C272" s="34"/>
      <c r="D272" s="17" t="s">
        <v>23</v>
      </c>
      <c r="E272" s="18" t="e">
        <v>#VALUE!</v>
      </c>
      <c r="F272" s="18" t="e">
        <v>#VALUE!</v>
      </c>
      <c r="G272" s="18"/>
      <c r="H272" s="18" t="e">
        <f t="shared" si="56"/>
        <v>#VALUE!</v>
      </c>
      <c r="I272" s="18" t="e">
        <f t="shared" si="57"/>
        <v>#VALUE!</v>
      </c>
      <c r="J272" s="19" t="e">
        <f t="shared" si="51"/>
        <v>#VALUE!</v>
      </c>
      <c r="K272" s="19" t="e">
        <f t="shared" si="52"/>
        <v>#VALUE!</v>
      </c>
      <c r="N272" s="3" t="e">
        <f>#REF!-#REF!</f>
        <v>#REF!</v>
      </c>
      <c r="P272" s="4" t="e">
        <f t="shared" si="60"/>
        <v>#VALUE!</v>
      </c>
      <c r="Q272" s="4" t="e">
        <f t="shared" si="60"/>
        <v>#VALUE!</v>
      </c>
      <c r="R272" s="4" t="e">
        <f t="shared" si="58"/>
        <v>#VALUE!</v>
      </c>
      <c r="S272" s="4" t="e">
        <f t="shared" si="59"/>
        <v>#VALUE!</v>
      </c>
      <c r="T272" s="4" t="e">
        <f t="shared" si="61"/>
        <v>#VALUE!</v>
      </c>
      <c r="U272" s="4" t="e">
        <f t="shared" si="61"/>
        <v>#VALUE!</v>
      </c>
      <c r="Z272" s="4" t="e">
        <f t="shared" si="53"/>
        <v>#VALUE!</v>
      </c>
      <c r="AA272" s="4" t="e">
        <f t="shared" si="53"/>
        <v>#VALUE!</v>
      </c>
      <c r="AB272" s="3" t="e">
        <f t="shared" si="54"/>
        <v>#VALUE!</v>
      </c>
      <c r="AD272" s="4" t="e">
        <f t="shared" si="62"/>
        <v>#VALUE!</v>
      </c>
      <c r="AE272" s="4" t="e">
        <f t="shared" si="62"/>
        <v>#VALUE!</v>
      </c>
      <c r="AI272" s="3" t="e">
        <v>#VALUE!</v>
      </c>
      <c r="AJ272" s="3" t="e">
        <v>#VALUE!</v>
      </c>
      <c r="AK272" s="4" t="e">
        <f t="shared" ref="AK272:AL335" si="63">AI272/E272</f>
        <v>#VALUE!</v>
      </c>
      <c r="AL272" s="4" t="e">
        <f t="shared" si="63"/>
        <v>#VALUE!</v>
      </c>
      <c r="AM272" s="4" t="e">
        <f t="shared" si="55"/>
        <v>#VALUE!</v>
      </c>
      <c r="AN272" s="4" t="e">
        <f t="shared" si="55"/>
        <v>#VALUE!</v>
      </c>
    </row>
    <row r="273" spans="1:40" s="22" customFormat="1" ht="25.5" customHeight="1" x14ac:dyDescent="0.25">
      <c r="A273" s="33" t="s">
        <v>288</v>
      </c>
      <c r="B273" s="34"/>
      <c r="C273" s="34"/>
      <c r="D273" s="17" t="s">
        <v>23</v>
      </c>
      <c r="E273" s="18">
        <v>13.37</v>
      </c>
      <c r="F273" s="18">
        <v>8.02</v>
      </c>
      <c r="G273" s="18"/>
      <c r="H273" s="18">
        <f t="shared" si="56"/>
        <v>16.043999999999997</v>
      </c>
      <c r="I273" s="18">
        <f t="shared" si="57"/>
        <v>9.6239999999999988</v>
      </c>
      <c r="J273" s="19">
        <f t="shared" ref="J273:J336" si="64">ROUND(((E273+G273)*1.2),2)</f>
        <v>16.04</v>
      </c>
      <c r="K273" s="19">
        <f t="shared" ref="K273:K336" si="65">ROUND(((F273+G273)*1.2),2)</f>
        <v>9.6199999999999992</v>
      </c>
      <c r="N273" s="22" t="e">
        <f>#REF!-#REF!</f>
        <v>#REF!</v>
      </c>
      <c r="P273" s="23">
        <f t="shared" si="60"/>
        <v>13.37</v>
      </c>
      <c r="Q273" s="23">
        <f t="shared" si="60"/>
        <v>8.02</v>
      </c>
      <c r="R273" s="23">
        <f t="shared" si="58"/>
        <v>16.043999999999997</v>
      </c>
      <c r="S273" s="23">
        <f t="shared" si="59"/>
        <v>9.6239999999999988</v>
      </c>
      <c r="T273" s="23">
        <f t="shared" si="61"/>
        <v>0</v>
      </c>
      <c r="U273" s="23">
        <f t="shared" si="61"/>
        <v>0</v>
      </c>
      <c r="Z273" s="4">
        <f t="shared" ref="Z273:AA336" si="66">H273-J273</f>
        <v>3.9999999999977831E-3</v>
      </c>
      <c r="AA273" s="4">
        <f t="shared" si="66"/>
        <v>3.9999999999995595E-3</v>
      </c>
      <c r="AB273" s="3">
        <f t="shared" si="54"/>
        <v>9.6199999999999992</v>
      </c>
      <c r="AC273" s="3"/>
      <c r="AD273" s="4">
        <f t="shared" si="62"/>
        <v>-16.04</v>
      </c>
      <c r="AE273" s="4">
        <f t="shared" si="62"/>
        <v>-3.9999999999995595E-3</v>
      </c>
      <c r="AI273" s="22">
        <v>13.37</v>
      </c>
      <c r="AJ273" s="22">
        <v>8.02</v>
      </c>
      <c r="AK273" s="4">
        <f t="shared" si="63"/>
        <v>1</v>
      </c>
      <c r="AL273" s="4">
        <f t="shared" si="63"/>
        <v>1</v>
      </c>
      <c r="AM273" s="4">
        <f t="shared" ref="AM273:AN336" si="67">1.06-AK273</f>
        <v>6.0000000000000053E-2</v>
      </c>
      <c r="AN273" s="4">
        <f t="shared" si="67"/>
        <v>6.0000000000000053E-2</v>
      </c>
    </row>
    <row r="274" spans="1:40" ht="27.75" customHeight="1" x14ac:dyDescent="0.25">
      <c r="A274" s="33" t="s">
        <v>289</v>
      </c>
      <c r="B274" s="34"/>
      <c r="C274" s="34"/>
      <c r="D274" s="17" t="s">
        <v>23</v>
      </c>
      <c r="E274" s="18" t="e">
        <v>#VALUE!</v>
      </c>
      <c r="F274" s="18" t="e">
        <v>#VALUE!</v>
      </c>
      <c r="G274" s="18"/>
      <c r="H274" s="18" t="e">
        <f t="shared" si="56"/>
        <v>#VALUE!</v>
      </c>
      <c r="I274" s="18" t="e">
        <f t="shared" si="57"/>
        <v>#VALUE!</v>
      </c>
      <c r="J274" s="19" t="e">
        <f t="shared" si="64"/>
        <v>#VALUE!</v>
      </c>
      <c r="K274" s="19" t="e">
        <f t="shared" si="65"/>
        <v>#VALUE!</v>
      </c>
      <c r="N274" s="3" t="e">
        <f>#REF!-#REF!</f>
        <v>#REF!</v>
      </c>
      <c r="P274" s="4" t="e">
        <f t="shared" si="60"/>
        <v>#VALUE!</v>
      </c>
      <c r="Q274" s="4" t="e">
        <f t="shared" si="60"/>
        <v>#VALUE!</v>
      </c>
      <c r="R274" s="4" t="e">
        <f t="shared" si="58"/>
        <v>#VALUE!</v>
      </c>
      <c r="S274" s="4" t="e">
        <f t="shared" si="59"/>
        <v>#VALUE!</v>
      </c>
      <c r="T274" s="4" t="e">
        <f t="shared" si="61"/>
        <v>#VALUE!</v>
      </c>
      <c r="U274" s="4" t="e">
        <f t="shared" si="61"/>
        <v>#VALUE!</v>
      </c>
      <c r="Z274" s="4" t="e">
        <f t="shared" si="66"/>
        <v>#VALUE!</v>
      </c>
      <c r="AA274" s="4" t="e">
        <f t="shared" si="66"/>
        <v>#VALUE!</v>
      </c>
      <c r="AB274" s="3" t="e">
        <f t="shared" ref="AB274:AB337" si="68">ROUND((F274+G274)*1.2,2)</f>
        <v>#VALUE!</v>
      </c>
      <c r="AD274" s="4" t="e">
        <f t="shared" si="62"/>
        <v>#VALUE!</v>
      </c>
      <c r="AE274" s="4" t="e">
        <f t="shared" si="62"/>
        <v>#VALUE!</v>
      </c>
      <c r="AI274" s="3" t="e">
        <v>#VALUE!</v>
      </c>
      <c r="AJ274" s="3" t="e">
        <v>#VALUE!</v>
      </c>
      <c r="AK274" s="4" t="e">
        <f t="shared" si="63"/>
        <v>#VALUE!</v>
      </c>
      <c r="AL274" s="4" t="e">
        <f t="shared" si="63"/>
        <v>#VALUE!</v>
      </c>
      <c r="AM274" s="4" t="e">
        <f t="shared" si="67"/>
        <v>#VALUE!</v>
      </c>
      <c r="AN274" s="4" t="e">
        <f t="shared" si="67"/>
        <v>#VALUE!</v>
      </c>
    </row>
    <row r="275" spans="1:40" ht="30" customHeight="1" x14ac:dyDescent="0.25">
      <c r="A275" s="33" t="s">
        <v>290</v>
      </c>
      <c r="B275" s="34"/>
      <c r="C275" s="34"/>
      <c r="D275" s="17" t="s">
        <v>23</v>
      </c>
      <c r="E275" s="18">
        <v>35.520000000000003</v>
      </c>
      <c r="F275" s="18">
        <v>23.27</v>
      </c>
      <c r="G275" s="18"/>
      <c r="H275" s="18">
        <f t="shared" si="56"/>
        <v>42.624000000000002</v>
      </c>
      <c r="I275" s="18">
        <f t="shared" si="57"/>
        <v>27.923999999999999</v>
      </c>
      <c r="J275" s="19">
        <f t="shared" si="64"/>
        <v>42.62</v>
      </c>
      <c r="K275" s="19">
        <f t="shared" si="65"/>
        <v>27.92</v>
      </c>
      <c r="N275" s="3" t="e">
        <f>#REF!-#REF!</f>
        <v>#REF!</v>
      </c>
      <c r="P275" s="4">
        <f t="shared" si="60"/>
        <v>35.520000000000003</v>
      </c>
      <c r="Q275" s="4">
        <f t="shared" si="60"/>
        <v>23.27</v>
      </c>
      <c r="R275" s="4">
        <f t="shared" si="58"/>
        <v>42.624000000000002</v>
      </c>
      <c r="S275" s="4">
        <f t="shared" si="59"/>
        <v>27.923999999999999</v>
      </c>
      <c r="T275" s="4">
        <f t="shared" si="61"/>
        <v>0</v>
      </c>
      <c r="U275" s="4">
        <f t="shared" si="61"/>
        <v>0</v>
      </c>
      <c r="Z275" s="4">
        <f t="shared" si="66"/>
        <v>4.0000000000048885E-3</v>
      </c>
      <c r="AA275" s="4">
        <f t="shared" si="66"/>
        <v>3.9999999999977831E-3</v>
      </c>
      <c r="AB275" s="3">
        <f t="shared" si="68"/>
        <v>27.92</v>
      </c>
      <c r="AD275" s="4">
        <f t="shared" si="62"/>
        <v>-42.620000000000005</v>
      </c>
      <c r="AE275" s="4">
        <f t="shared" si="62"/>
        <v>-3.9999999999977831E-3</v>
      </c>
      <c r="AI275" s="3">
        <v>35.520000000000003</v>
      </c>
      <c r="AJ275" s="3">
        <v>23.27</v>
      </c>
      <c r="AK275" s="4">
        <f t="shared" si="63"/>
        <v>1</v>
      </c>
      <c r="AL275" s="4">
        <f t="shared" si="63"/>
        <v>1</v>
      </c>
      <c r="AM275" s="4">
        <f t="shared" si="67"/>
        <v>6.0000000000000053E-2</v>
      </c>
      <c r="AN275" s="4">
        <f t="shared" si="67"/>
        <v>6.0000000000000053E-2</v>
      </c>
    </row>
    <row r="276" spans="1:40" ht="27" customHeight="1" x14ac:dyDescent="0.25">
      <c r="A276" s="33" t="s">
        <v>291</v>
      </c>
      <c r="B276" s="34"/>
      <c r="C276" s="34"/>
      <c r="D276" s="17" t="s">
        <v>23</v>
      </c>
      <c r="E276" s="18">
        <v>1.79</v>
      </c>
      <c r="F276" s="18">
        <v>1.43</v>
      </c>
      <c r="G276" s="18"/>
      <c r="H276" s="18">
        <f t="shared" ref="H276:H339" si="69">(E276+G276)*1.2</f>
        <v>2.1480000000000001</v>
      </c>
      <c r="I276" s="18">
        <f t="shared" ref="I276:I339" si="70">(F276+G276)*1.2</f>
        <v>1.716</v>
      </c>
      <c r="J276" s="19">
        <f t="shared" si="64"/>
        <v>2.15</v>
      </c>
      <c r="K276" s="19">
        <f t="shared" si="65"/>
        <v>1.72</v>
      </c>
      <c r="N276" s="3" t="e">
        <f>#REF!-#REF!</f>
        <v>#REF!</v>
      </c>
      <c r="P276" s="4">
        <f t="shared" si="60"/>
        <v>1.79</v>
      </c>
      <c r="Q276" s="4">
        <f t="shared" si="60"/>
        <v>1.43</v>
      </c>
      <c r="R276" s="4">
        <f t="shared" ref="R276:R339" si="71">(P276+G276)*1.2</f>
        <v>2.1480000000000001</v>
      </c>
      <c r="S276" s="4">
        <f t="shared" si="59"/>
        <v>1.716</v>
      </c>
      <c r="T276" s="4">
        <f t="shared" si="61"/>
        <v>0</v>
      </c>
      <c r="U276" s="4">
        <f t="shared" si="61"/>
        <v>0</v>
      </c>
      <c r="Z276" s="4">
        <f t="shared" si="66"/>
        <v>-1.9999999999997797E-3</v>
      </c>
      <c r="AA276" s="4">
        <f t="shared" si="66"/>
        <v>-4.0000000000000036E-3</v>
      </c>
      <c r="AB276" s="3">
        <f t="shared" si="68"/>
        <v>1.72</v>
      </c>
      <c r="AD276" s="4">
        <f t="shared" si="62"/>
        <v>-2.1520000000000001</v>
      </c>
      <c r="AE276" s="4">
        <f t="shared" si="62"/>
        <v>4.0000000000000036E-3</v>
      </c>
      <c r="AI276" s="3">
        <v>1.79</v>
      </c>
      <c r="AJ276" s="3">
        <v>1.43</v>
      </c>
      <c r="AK276" s="4">
        <f t="shared" si="63"/>
        <v>1</v>
      </c>
      <c r="AL276" s="4">
        <f t="shared" si="63"/>
        <v>1</v>
      </c>
      <c r="AM276" s="4">
        <f t="shared" si="67"/>
        <v>6.0000000000000053E-2</v>
      </c>
      <c r="AN276" s="4">
        <f t="shared" si="67"/>
        <v>6.0000000000000053E-2</v>
      </c>
    </row>
    <row r="277" spans="1:40" ht="24.75" customHeight="1" x14ac:dyDescent="0.25">
      <c r="A277" s="33" t="s">
        <v>292</v>
      </c>
      <c r="B277" s="34"/>
      <c r="C277" s="34"/>
      <c r="D277" s="17" t="s">
        <v>23</v>
      </c>
      <c r="E277" s="18" t="e">
        <v>#VALUE!</v>
      </c>
      <c r="F277" s="18" t="e">
        <v>#VALUE!</v>
      </c>
      <c r="G277" s="18"/>
      <c r="H277" s="18" t="e">
        <f t="shared" si="69"/>
        <v>#VALUE!</v>
      </c>
      <c r="I277" s="18" t="e">
        <f t="shared" si="70"/>
        <v>#VALUE!</v>
      </c>
      <c r="J277" s="19" t="e">
        <f t="shared" si="64"/>
        <v>#VALUE!</v>
      </c>
      <c r="K277" s="19" t="e">
        <f t="shared" si="65"/>
        <v>#VALUE!</v>
      </c>
      <c r="N277" s="3" t="e">
        <f>#REF!-#REF!</f>
        <v>#REF!</v>
      </c>
      <c r="P277" s="4" t="e">
        <f t="shared" si="60"/>
        <v>#VALUE!</v>
      </c>
      <c r="Q277" s="4" t="e">
        <f t="shared" si="60"/>
        <v>#VALUE!</v>
      </c>
      <c r="R277" s="4" t="e">
        <f t="shared" si="71"/>
        <v>#VALUE!</v>
      </c>
      <c r="S277" s="4" t="e">
        <f t="shared" ref="S277:S340" si="72">(Q277+G277)*1.2</f>
        <v>#VALUE!</v>
      </c>
      <c r="T277" s="4" t="e">
        <f t="shared" si="61"/>
        <v>#VALUE!</v>
      </c>
      <c r="U277" s="4" t="e">
        <f t="shared" si="61"/>
        <v>#VALUE!</v>
      </c>
      <c r="Z277" s="4" t="e">
        <f t="shared" si="66"/>
        <v>#VALUE!</v>
      </c>
      <c r="AA277" s="4" t="e">
        <f t="shared" si="66"/>
        <v>#VALUE!</v>
      </c>
      <c r="AB277" s="3" t="e">
        <f t="shared" si="68"/>
        <v>#VALUE!</v>
      </c>
      <c r="AD277" s="4" t="e">
        <f t="shared" si="62"/>
        <v>#VALUE!</v>
      </c>
      <c r="AE277" s="4" t="e">
        <f t="shared" si="62"/>
        <v>#VALUE!</v>
      </c>
      <c r="AI277" s="3" t="e">
        <v>#VALUE!</v>
      </c>
      <c r="AJ277" s="3" t="e">
        <v>#VALUE!</v>
      </c>
      <c r="AK277" s="4" t="e">
        <f t="shared" si="63"/>
        <v>#VALUE!</v>
      </c>
      <c r="AL277" s="4" t="e">
        <f t="shared" si="63"/>
        <v>#VALUE!</v>
      </c>
      <c r="AM277" s="4" t="e">
        <f t="shared" si="67"/>
        <v>#VALUE!</v>
      </c>
      <c r="AN277" s="4" t="e">
        <f t="shared" si="67"/>
        <v>#VALUE!</v>
      </c>
    </row>
    <row r="278" spans="1:40" ht="21" customHeight="1" x14ac:dyDescent="0.25">
      <c r="A278" s="33" t="s">
        <v>293</v>
      </c>
      <c r="B278" s="34"/>
      <c r="C278" s="34"/>
      <c r="D278" s="17" t="s">
        <v>23</v>
      </c>
      <c r="E278" s="18">
        <v>5</v>
      </c>
      <c r="F278" s="18">
        <v>2.5</v>
      </c>
      <c r="G278" s="18"/>
      <c r="H278" s="18">
        <f t="shared" si="69"/>
        <v>6</v>
      </c>
      <c r="I278" s="18">
        <f t="shared" si="70"/>
        <v>3</v>
      </c>
      <c r="J278" s="19">
        <f t="shared" si="64"/>
        <v>6</v>
      </c>
      <c r="K278" s="19">
        <f t="shared" si="65"/>
        <v>3</v>
      </c>
      <c r="N278" s="3" t="e">
        <f>#REF!-#REF!</f>
        <v>#REF!</v>
      </c>
      <c r="P278" s="4">
        <f t="shared" si="60"/>
        <v>5</v>
      </c>
      <c r="Q278" s="4">
        <f t="shared" si="60"/>
        <v>2.5</v>
      </c>
      <c r="R278" s="4">
        <f t="shared" si="71"/>
        <v>6</v>
      </c>
      <c r="S278" s="4">
        <f t="shared" si="72"/>
        <v>3</v>
      </c>
      <c r="T278" s="4">
        <f t="shared" si="61"/>
        <v>0</v>
      </c>
      <c r="U278" s="4">
        <f t="shared" si="61"/>
        <v>0</v>
      </c>
      <c r="Z278" s="4">
        <f t="shared" si="66"/>
        <v>0</v>
      </c>
      <c r="AA278" s="4">
        <f t="shared" si="66"/>
        <v>0</v>
      </c>
      <c r="AB278" s="3">
        <f t="shared" si="68"/>
        <v>3</v>
      </c>
      <c r="AD278" s="4">
        <f t="shared" si="62"/>
        <v>-6</v>
      </c>
      <c r="AE278" s="4">
        <f t="shared" si="62"/>
        <v>0</v>
      </c>
      <c r="AI278" s="3">
        <v>5</v>
      </c>
      <c r="AJ278" s="3">
        <v>2.5</v>
      </c>
      <c r="AK278" s="4">
        <f t="shared" si="63"/>
        <v>1</v>
      </c>
      <c r="AL278" s="4">
        <f t="shared" si="63"/>
        <v>1</v>
      </c>
      <c r="AM278" s="4">
        <f t="shared" si="67"/>
        <v>6.0000000000000053E-2</v>
      </c>
      <c r="AN278" s="4">
        <f t="shared" si="67"/>
        <v>6.0000000000000053E-2</v>
      </c>
    </row>
    <row r="279" spans="1:40" ht="24" customHeight="1" x14ac:dyDescent="0.25">
      <c r="A279" s="33" t="s">
        <v>294</v>
      </c>
      <c r="B279" s="34"/>
      <c r="C279" s="34"/>
      <c r="D279" s="17" t="s">
        <v>23</v>
      </c>
      <c r="E279" s="18">
        <v>2.54</v>
      </c>
      <c r="F279" s="18">
        <v>1.96</v>
      </c>
      <c r="G279" s="18"/>
      <c r="H279" s="18">
        <f t="shared" si="69"/>
        <v>3.048</v>
      </c>
      <c r="I279" s="18">
        <f t="shared" si="70"/>
        <v>2.3519999999999999</v>
      </c>
      <c r="J279" s="19">
        <f t="shared" si="64"/>
        <v>3.05</v>
      </c>
      <c r="K279" s="19">
        <f t="shared" si="65"/>
        <v>2.35</v>
      </c>
      <c r="N279" s="3" t="e">
        <f>#REF!-#REF!</f>
        <v>#REF!</v>
      </c>
      <c r="P279" s="4">
        <f t="shared" si="60"/>
        <v>2.54</v>
      </c>
      <c r="Q279" s="4">
        <f t="shared" si="60"/>
        <v>1.96</v>
      </c>
      <c r="R279" s="4">
        <f t="shared" si="71"/>
        <v>3.048</v>
      </c>
      <c r="S279" s="4">
        <f t="shared" si="72"/>
        <v>2.3519999999999999</v>
      </c>
      <c r="T279" s="4">
        <f t="shared" si="61"/>
        <v>0</v>
      </c>
      <c r="U279" s="4">
        <f t="shared" si="61"/>
        <v>0</v>
      </c>
      <c r="Z279" s="4">
        <f t="shared" si="66"/>
        <v>-1.9999999999997797E-3</v>
      </c>
      <c r="AA279" s="4">
        <f t="shared" si="66"/>
        <v>1.9999999999997797E-3</v>
      </c>
      <c r="AB279" s="3">
        <f t="shared" si="68"/>
        <v>2.35</v>
      </c>
      <c r="AD279" s="4">
        <f t="shared" si="62"/>
        <v>-3.0460000000000003</v>
      </c>
      <c r="AE279" s="4">
        <f t="shared" si="62"/>
        <v>-1.9999999999997797E-3</v>
      </c>
      <c r="AI279" s="3">
        <v>2.54</v>
      </c>
      <c r="AJ279" s="3">
        <v>1.96</v>
      </c>
      <c r="AK279" s="4">
        <f t="shared" si="63"/>
        <v>1</v>
      </c>
      <c r="AL279" s="4">
        <f t="shared" si="63"/>
        <v>1</v>
      </c>
      <c r="AM279" s="4">
        <f t="shared" si="67"/>
        <v>6.0000000000000053E-2</v>
      </c>
      <c r="AN279" s="4">
        <f t="shared" si="67"/>
        <v>6.0000000000000053E-2</v>
      </c>
    </row>
    <row r="280" spans="1:40" ht="24" customHeight="1" x14ac:dyDescent="0.25">
      <c r="A280" s="33" t="s">
        <v>295</v>
      </c>
      <c r="B280" s="34"/>
      <c r="C280" s="34"/>
      <c r="D280" s="17" t="s">
        <v>23</v>
      </c>
      <c r="E280" s="18" t="e">
        <v>#VALUE!</v>
      </c>
      <c r="F280" s="18" t="e">
        <v>#VALUE!</v>
      </c>
      <c r="G280" s="18"/>
      <c r="H280" s="18" t="e">
        <f t="shared" si="69"/>
        <v>#VALUE!</v>
      </c>
      <c r="I280" s="18" t="e">
        <f t="shared" si="70"/>
        <v>#VALUE!</v>
      </c>
      <c r="J280" s="19" t="e">
        <f t="shared" si="64"/>
        <v>#VALUE!</v>
      </c>
      <c r="K280" s="19" t="e">
        <f t="shared" si="65"/>
        <v>#VALUE!</v>
      </c>
      <c r="N280" s="3" t="e">
        <f>#REF!-#REF!</f>
        <v>#REF!</v>
      </c>
      <c r="P280" s="4" t="e">
        <f t="shared" si="60"/>
        <v>#VALUE!</v>
      </c>
      <c r="Q280" s="4" t="e">
        <f t="shared" si="60"/>
        <v>#VALUE!</v>
      </c>
      <c r="R280" s="4" t="e">
        <f t="shared" si="71"/>
        <v>#VALUE!</v>
      </c>
      <c r="S280" s="4" t="e">
        <f t="shared" si="72"/>
        <v>#VALUE!</v>
      </c>
      <c r="T280" s="4" t="e">
        <f t="shared" si="61"/>
        <v>#VALUE!</v>
      </c>
      <c r="U280" s="4" t="e">
        <f t="shared" si="61"/>
        <v>#VALUE!</v>
      </c>
      <c r="Z280" s="4" t="e">
        <f t="shared" si="66"/>
        <v>#VALUE!</v>
      </c>
      <c r="AA280" s="4" t="e">
        <f t="shared" si="66"/>
        <v>#VALUE!</v>
      </c>
      <c r="AB280" s="3" t="e">
        <f t="shared" si="68"/>
        <v>#VALUE!</v>
      </c>
      <c r="AD280" s="4" t="e">
        <f t="shared" si="62"/>
        <v>#VALUE!</v>
      </c>
      <c r="AE280" s="4" t="e">
        <f t="shared" si="62"/>
        <v>#VALUE!</v>
      </c>
      <c r="AI280" s="3" t="e">
        <v>#VALUE!</v>
      </c>
      <c r="AJ280" s="3" t="e">
        <v>#VALUE!</v>
      </c>
      <c r="AK280" s="4" t="e">
        <f t="shared" si="63"/>
        <v>#VALUE!</v>
      </c>
      <c r="AL280" s="4" t="e">
        <f t="shared" si="63"/>
        <v>#VALUE!</v>
      </c>
      <c r="AM280" s="4" t="e">
        <f t="shared" si="67"/>
        <v>#VALUE!</v>
      </c>
      <c r="AN280" s="4" t="e">
        <f t="shared" si="67"/>
        <v>#VALUE!</v>
      </c>
    </row>
    <row r="281" spans="1:40" ht="27" customHeight="1" x14ac:dyDescent="0.25">
      <c r="A281" s="33" t="s">
        <v>296</v>
      </c>
      <c r="B281" s="34"/>
      <c r="C281" s="34"/>
      <c r="D281" s="17" t="s">
        <v>23</v>
      </c>
      <c r="E281" s="18">
        <v>2.4</v>
      </c>
      <c r="F281" s="18">
        <v>2.1</v>
      </c>
      <c r="G281" s="18"/>
      <c r="H281" s="18">
        <f t="shared" si="69"/>
        <v>2.88</v>
      </c>
      <c r="I281" s="18">
        <f t="shared" si="70"/>
        <v>2.52</v>
      </c>
      <c r="J281" s="19">
        <f t="shared" si="64"/>
        <v>2.88</v>
      </c>
      <c r="K281" s="19">
        <f t="shared" si="65"/>
        <v>2.52</v>
      </c>
      <c r="N281" s="3" t="e">
        <f>#REF!-#REF!</f>
        <v>#REF!</v>
      </c>
      <c r="P281" s="4">
        <f t="shared" si="60"/>
        <v>2.4</v>
      </c>
      <c r="Q281" s="4">
        <f t="shared" si="60"/>
        <v>2.1</v>
      </c>
      <c r="R281" s="4">
        <f t="shared" si="71"/>
        <v>2.88</v>
      </c>
      <c r="S281" s="4">
        <f t="shared" si="72"/>
        <v>2.52</v>
      </c>
      <c r="T281" s="4">
        <f t="shared" si="61"/>
        <v>0</v>
      </c>
      <c r="U281" s="4">
        <f t="shared" si="61"/>
        <v>0</v>
      </c>
      <c r="Z281" s="4">
        <f t="shared" si="66"/>
        <v>0</v>
      </c>
      <c r="AA281" s="4">
        <f t="shared" si="66"/>
        <v>0</v>
      </c>
      <c r="AB281" s="3">
        <f t="shared" si="68"/>
        <v>2.52</v>
      </c>
      <c r="AD281" s="4">
        <f t="shared" si="62"/>
        <v>-2.88</v>
      </c>
      <c r="AE281" s="4">
        <f t="shared" si="62"/>
        <v>0</v>
      </c>
      <c r="AI281" s="3">
        <v>2.4</v>
      </c>
      <c r="AJ281" s="3">
        <v>2.1</v>
      </c>
      <c r="AK281" s="4">
        <f t="shared" si="63"/>
        <v>1</v>
      </c>
      <c r="AL281" s="4">
        <f t="shared" si="63"/>
        <v>1</v>
      </c>
      <c r="AM281" s="4">
        <f t="shared" si="67"/>
        <v>6.0000000000000053E-2</v>
      </c>
      <c r="AN281" s="4">
        <f t="shared" si="67"/>
        <v>6.0000000000000053E-2</v>
      </c>
    </row>
    <row r="282" spans="1:40" ht="25.5" customHeight="1" x14ac:dyDescent="0.25">
      <c r="A282" s="33" t="s">
        <v>297</v>
      </c>
      <c r="B282" s="34"/>
      <c r="C282" s="34"/>
      <c r="D282" s="17" t="s">
        <v>23</v>
      </c>
      <c r="E282" s="18">
        <v>2.15</v>
      </c>
      <c r="F282" s="18">
        <v>1.75</v>
      </c>
      <c r="G282" s="18"/>
      <c r="H282" s="18">
        <f t="shared" si="69"/>
        <v>2.5799999999999996</v>
      </c>
      <c r="I282" s="18">
        <f t="shared" si="70"/>
        <v>2.1</v>
      </c>
      <c r="J282" s="19">
        <f t="shared" si="64"/>
        <v>2.58</v>
      </c>
      <c r="K282" s="19">
        <f t="shared" si="65"/>
        <v>2.1</v>
      </c>
      <c r="N282" s="3" t="e">
        <f>#REF!-#REF!</f>
        <v>#REF!</v>
      </c>
      <c r="P282" s="4">
        <f t="shared" si="60"/>
        <v>2.15</v>
      </c>
      <c r="Q282" s="4">
        <f t="shared" si="60"/>
        <v>1.75</v>
      </c>
      <c r="R282" s="4">
        <f t="shared" si="71"/>
        <v>2.5799999999999996</v>
      </c>
      <c r="S282" s="4">
        <f t="shared" si="72"/>
        <v>2.1</v>
      </c>
      <c r="T282" s="4">
        <f t="shared" si="61"/>
        <v>0</v>
      </c>
      <c r="U282" s="4">
        <f t="shared" si="61"/>
        <v>0</v>
      </c>
      <c r="Z282" s="4">
        <f t="shared" si="66"/>
        <v>0</v>
      </c>
      <c r="AA282" s="4">
        <f t="shared" si="66"/>
        <v>0</v>
      </c>
      <c r="AB282" s="3">
        <f t="shared" si="68"/>
        <v>2.1</v>
      </c>
      <c r="AD282" s="4">
        <f t="shared" si="62"/>
        <v>-2.5799999999999996</v>
      </c>
      <c r="AE282" s="4">
        <f t="shared" si="62"/>
        <v>0</v>
      </c>
      <c r="AI282" s="3">
        <v>2.15</v>
      </c>
      <c r="AJ282" s="3">
        <v>1.75</v>
      </c>
      <c r="AK282" s="4">
        <f t="shared" si="63"/>
        <v>1</v>
      </c>
      <c r="AL282" s="4">
        <f t="shared" si="63"/>
        <v>1</v>
      </c>
      <c r="AM282" s="4">
        <f t="shared" si="67"/>
        <v>6.0000000000000053E-2</v>
      </c>
      <c r="AN282" s="4">
        <f t="shared" si="67"/>
        <v>6.0000000000000053E-2</v>
      </c>
    </row>
    <row r="283" spans="1:40" ht="23.25" customHeight="1" x14ac:dyDescent="0.25">
      <c r="A283" s="33" t="s">
        <v>298</v>
      </c>
      <c r="B283" s="34"/>
      <c r="C283" s="34"/>
      <c r="D283" s="17" t="s">
        <v>23</v>
      </c>
      <c r="E283" s="18">
        <v>1.88</v>
      </c>
      <c r="F283" s="18">
        <v>1.24</v>
      </c>
      <c r="G283" s="18"/>
      <c r="H283" s="18">
        <f t="shared" si="69"/>
        <v>2.2559999999999998</v>
      </c>
      <c r="I283" s="18">
        <f t="shared" si="70"/>
        <v>1.488</v>
      </c>
      <c r="J283" s="19">
        <f t="shared" si="64"/>
        <v>2.2599999999999998</v>
      </c>
      <c r="K283" s="19">
        <f t="shared" si="65"/>
        <v>1.49</v>
      </c>
      <c r="N283" s="3" t="e">
        <f>#REF!-#REF!</f>
        <v>#REF!</v>
      </c>
      <c r="P283" s="4">
        <f t="shared" si="60"/>
        <v>1.88</v>
      </c>
      <c r="Q283" s="4">
        <f t="shared" si="60"/>
        <v>1.24</v>
      </c>
      <c r="R283" s="4">
        <f t="shared" si="71"/>
        <v>2.2559999999999998</v>
      </c>
      <c r="S283" s="4">
        <f t="shared" si="72"/>
        <v>1.488</v>
      </c>
      <c r="T283" s="4">
        <f t="shared" si="61"/>
        <v>0</v>
      </c>
      <c r="U283" s="4">
        <f t="shared" si="61"/>
        <v>0</v>
      </c>
      <c r="Z283" s="4">
        <f t="shared" si="66"/>
        <v>-4.0000000000000036E-3</v>
      </c>
      <c r="AA283" s="4">
        <f t="shared" si="66"/>
        <v>-2.0000000000000018E-3</v>
      </c>
      <c r="AB283" s="3">
        <f t="shared" si="68"/>
        <v>1.49</v>
      </c>
      <c r="AD283" s="4">
        <f t="shared" si="62"/>
        <v>-2.258</v>
      </c>
      <c r="AE283" s="4">
        <f t="shared" si="62"/>
        <v>2.0000000000000018E-3</v>
      </c>
      <c r="AI283" s="3">
        <v>1.88</v>
      </c>
      <c r="AJ283" s="3">
        <v>1.24</v>
      </c>
      <c r="AK283" s="4">
        <f t="shared" si="63"/>
        <v>1</v>
      </c>
      <c r="AL283" s="4">
        <f t="shared" si="63"/>
        <v>1</v>
      </c>
      <c r="AM283" s="4">
        <f t="shared" si="67"/>
        <v>6.0000000000000053E-2</v>
      </c>
      <c r="AN283" s="4">
        <f t="shared" si="67"/>
        <v>6.0000000000000053E-2</v>
      </c>
    </row>
    <row r="284" spans="1:40" ht="21.75" customHeight="1" x14ac:dyDescent="0.25">
      <c r="A284" s="33" t="s">
        <v>299</v>
      </c>
      <c r="B284" s="34"/>
      <c r="C284" s="34"/>
      <c r="D284" s="17" t="s">
        <v>23</v>
      </c>
      <c r="E284" s="18">
        <v>3.36</v>
      </c>
      <c r="F284" s="18">
        <v>2.12</v>
      </c>
      <c r="G284" s="18"/>
      <c r="H284" s="18">
        <f t="shared" si="69"/>
        <v>4.032</v>
      </c>
      <c r="I284" s="18">
        <f t="shared" si="70"/>
        <v>2.544</v>
      </c>
      <c r="J284" s="19">
        <f t="shared" si="64"/>
        <v>4.03</v>
      </c>
      <c r="K284" s="19">
        <f t="shared" si="65"/>
        <v>2.54</v>
      </c>
      <c r="N284" s="3" t="e">
        <f>#REF!-#REF!</f>
        <v>#REF!</v>
      </c>
      <c r="P284" s="4">
        <f t="shared" si="60"/>
        <v>3.36</v>
      </c>
      <c r="Q284" s="4">
        <f t="shared" si="60"/>
        <v>2.12</v>
      </c>
      <c r="R284" s="4">
        <f t="shared" si="71"/>
        <v>4.032</v>
      </c>
      <c r="S284" s="4">
        <f t="shared" si="72"/>
        <v>2.544</v>
      </c>
      <c r="T284" s="4">
        <f t="shared" si="61"/>
        <v>0</v>
      </c>
      <c r="U284" s="4">
        <f t="shared" si="61"/>
        <v>0</v>
      </c>
      <c r="Z284" s="4">
        <f t="shared" si="66"/>
        <v>1.9999999999997797E-3</v>
      </c>
      <c r="AA284" s="4">
        <f t="shared" si="66"/>
        <v>4.0000000000000036E-3</v>
      </c>
      <c r="AB284" s="3">
        <f t="shared" si="68"/>
        <v>2.54</v>
      </c>
      <c r="AD284" s="4">
        <f t="shared" si="62"/>
        <v>-4.0280000000000005</v>
      </c>
      <c r="AE284" s="4">
        <f t="shared" si="62"/>
        <v>-4.0000000000000036E-3</v>
      </c>
      <c r="AI284" s="3">
        <v>3.36</v>
      </c>
      <c r="AJ284" s="3">
        <v>2.12</v>
      </c>
      <c r="AK284" s="4">
        <f t="shared" si="63"/>
        <v>1</v>
      </c>
      <c r="AL284" s="4">
        <f t="shared" si="63"/>
        <v>1</v>
      </c>
      <c r="AM284" s="4">
        <f t="shared" si="67"/>
        <v>6.0000000000000053E-2</v>
      </c>
      <c r="AN284" s="4">
        <f t="shared" si="67"/>
        <v>6.0000000000000053E-2</v>
      </c>
    </row>
    <row r="285" spans="1:40" ht="26.25" customHeight="1" x14ac:dyDescent="0.25">
      <c r="A285" s="33" t="s">
        <v>300</v>
      </c>
      <c r="B285" s="34"/>
      <c r="C285" s="34"/>
      <c r="D285" s="17" t="s">
        <v>23</v>
      </c>
      <c r="E285" s="18">
        <v>3.36</v>
      </c>
      <c r="F285" s="18">
        <v>2.12</v>
      </c>
      <c r="G285" s="18"/>
      <c r="H285" s="18">
        <f t="shared" si="69"/>
        <v>4.032</v>
      </c>
      <c r="I285" s="18">
        <f t="shared" si="70"/>
        <v>2.544</v>
      </c>
      <c r="J285" s="19">
        <f t="shared" si="64"/>
        <v>4.03</v>
      </c>
      <c r="K285" s="19">
        <f t="shared" si="65"/>
        <v>2.54</v>
      </c>
      <c r="N285" s="3" t="e">
        <f>#REF!-#REF!</f>
        <v>#REF!</v>
      </c>
      <c r="P285" s="4">
        <f t="shared" si="60"/>
        <v>3.36</v>
      </c>
      <c r="Q285" s="4">
        <f t="shared" si="60"/>
        <v>2.12</v>
      </c>
      <c r="R285" s="4">
        <f t="shared" si="71"/>
        <v>4.032</v>
      </c>
      <c r="S285" s="4">
        <f t="shared" si="72"/>
        <v>2.544</v>
      </c>
      <c r="T285" s="4">
        <f t="shared" si="61"/>
        <v>0</v>
      </c>
      <c r="U285" s="4">
        <f t="shared" si="61"/>
        <v>0</v>
      </c>
      <c r="Z285" s="4">
        <f t="shared" si="66"/>
        <v>1.9999999999997797E-3</v>
      </c>
      <c r="AA285" s="4">
        <f t="shared" si="66"/>
        <v>4.0000000000000036E-3</v>
      </c>
      <c r="AB285" s="3">
        <f t="shared" si="68"/>
        <v>2.54</v>
      </c>
      <c r="AD285" s="4">
        <f t="shared" si="62"/>
        <v>-4.0280000000000005</v>
      </c>
      <c r="AE285" s="4">
        <f t="shared" si="62"/>
        <v>-4.0000000000000036E-3</v>
      </c>
      <c r="AI285" s="3">
        <v>3.36</v>
      </c>
      <c r="AJ285" s="3">
        <v>2.12</v>
      </c>
      <c r="AK285" s="4">
        <f t="shared" si="63"/>
        <v>1</v>
      </c>
      <c r="AL285" s="4">
        <f t="shared" si="63"/>
        <v>1</v>
      </c>
      <c r="AM285" s="4">
        <f t="shared" si="67"/>
        <v>6.0000000000000053E-2</v>
      </c>
      <c r="AN285" s="4">
        <f t="shared" si="67"/>
        <v>6.0000000000000053E-2</v>
      </c>
    </row>
    <row r="286" spans="1:40" ht="24.75" customHeight="1" x14ac:dyDescent="0.25">
      <c r="A286" s="33" t="s">
        <v>301</v>
      </c>
      <c r="B286" s="34"/>
      <c r="C286" s="34"/>
      <c r="D286" s="17" t="s">
        <v>23</v>
      </c>
      <c r="E286" s="18">
        <v>1.48</v>
      </c>
      <c r="F286" s="18">
        <v>1.48</v>
      </c>
      <c r="G286" s="18"/>
      <c r="H286" s="18">
        <f t="shared" si="69"/>
        <v>1.776</v>
      </c>
      <c r="I286" s="18">
        <f t="shared" si="70"/>
        <v>1.776</v>
      </c>
      <c r="J286" s="19">
        <f t="shared" si="64"/>
        <v>1.78</v>
      </c>
      <c r="K286" s="19">
        <f t="shared" si="65"/>
        <v>1.78</v>
      </c>
      <c r="N286" s="3" t="e">
        <f>#REF!-#REF!</f>
        <v>#REF!</v>
      </c>
      <c r="P286" s="4">
        <f t="shared" si="60"/>
        <v>1.48</v>
      </c>
      <c r="Q286" s="4">
        <f t="shared" si="60"/>
        <v>1.48</v>
      </c>
      <c r="R286" s="4">
        <f t="shared" si="71"/>
        <v>1.776</v>
      </c>
      <c r="S286" s="4">
        <f t="shared" si="72"/>
        <v>1.776</v>
      </c>
      <c r="T286" s="4">
        <f t="shared" si="61"/>
        <v>0</v>
      </c>
      <c r="U286" s="4">
        <f t="shared" si="61"/>
        <v>0</v>
      </c>
      <c r="Z286" s="4">
        <f t="shared" si="66"/>
        <v>-4.0000000000000036E-3</v>
      </c>
      <c r="AA286" s="4">
        <f t="shared" si="66"/>
        <v>-4.0000000000000036E-3</v>
      </c>
      <c r="AB286" s="3">
        <f t="shared" si="68"/>
        <v>1.78</v>
      </c>
      <c r="AD286" s="4">
        <f t="shared" si="62"/>
        <v>-1.78</v>
      </c>
      <c r="AE286" s="4">
        <f t="shared" si="62"/>
        <v>4.0000000000000036E-3</v>
      </c>
      <c r="AI286" s="3">
        <v>1.48</v>
      </c>
      <c r="AJ286" s="3">
        <v>1.48</v>
      </c>
      <c r="AK286" s="4">
        <f t="shared" si="63"/>
        <v>1</v>
      </c>
      <c r="AL286" s="4">
        <f t="shared" si="63"/>
        <v>1</v>
      </c>
      <c r="AM286" s="4">
        <f t="shared" si="67"/>
        <v>6.0000000000000053E-2</v>
      </c>
      <c r="AN286" s="4">
        <f t="shared" si="67"/>
        <v>6.0000000000000053E-2</v>
      </c>
    </row>
    <row r="287" spans="1:40" ht="22.5" customHeight="1" x14ac:dyDescent="0.25">
      <c r="A287" s="33" t="s">
        <v>302</v>
      </c>
      <c r="B287" s="34"/>
      <c r="C287" s="34"/>
      <c r="D287" s="17" t="s">
        <v>23</v>
      </c>
      <c r="E287" s="18" t="e">
        <v>#VALUE!</v>
      </c>
      <c r="F287" s="18" t="e">
        <v>#VALUE!</v>
      </c>
      <c r="G287" s="18"/>
      <c r="H287" s="18" t="e">
        <f t="shared" si="69"/>
        <v>#VALUE!</v>
      </c>
      <c r="I287" s="18" t="e">
        <f t="shared" si="70"/>
        <v>#VALUE!</v>
      </c>
      <c r="J287" s="19" t="e">
        <f t="shared" si="64"/>
        <v>#VALUE!</v>
      </c>
      <c r="K287" s="19" t="e">
        <f t="shared" si="65"/>
        <v>#VALUE!</v>
      </c>
      <c r="N287" s="3" t="e">
        <f>#REF!-#REF!</f>
        <v>#REF!</v>
      </c>
      <c r="P287" s="4" t="e">
        <f t="shared" si="60"/>
        <v>#VALUE!</v>
      </c>
      <c r="Q287" s="4" t="e">
        <f t="shared" si="60"/>
        <v>#VALUE!</v>
      </c>
      <c r="R287" s="4" t="e">
        <f t="shared" si="71"/>
        <v>#VALUE!</v>
      </c>
      <c r="S287" s="4" t="e">
        <f t="shared" si="72"/>
        <v>#VALUE!</v>
      </c>
      <c r="T287" s="4" t="e">
        <f t="shared" si="61"/>
        <v>#VALUE!</v>
      </c>
      <c r="U287" s="4" t="e">
        <f t="shared" si="61"/>
        <v>#VALUE!</v>
      </c>
      <c r="Z287" s="4" t="e">
        <f t="shared" si="66"/>
        <v>#VALUE!</v>
      </c>
      <c r="AA287" s="4" t="e">
        <f t="shared" si="66"/>
        <v>#VALUE!</v>
      </c>
      <c r="AB287" s="3" t="e">
        <f t="shared" si="68"/>
        <v>#VALUE!</v>
      </c>
      <c r="AD287" s="4" t="e">
        <f t="shared" si="62"/>
        <v>#VALUE!</v>
      </c>
      <c r="AE287" s="4" t="e">
        <f t="shared" si="62"/>
        <v>#VALUE!</v>
      </c>
      <c r="AI287" s="3" t="e">
        <v>#VALUE!</v>
      </c>
      <c r="AJ287" s="3" t="e">
        <v>#VALUE!</v>
      </c>
      <c r="AK287" s="4" t="e">
        <f t="shared" si="63"/>
        <v>#VALUE!</v>
      </c>
      <c r="AL287" s="4" t="e">
        <f t="shared" si="63"/>
        <v>#VALUE!</v>
      </c>
      <c r="AM287" s="4" t="e">
        <f t="shared" si="67"/>
        <v>#VALUE!</v>
      </c>
      <c r="AN287" s="4" t="e">
        <f t="shared" si="67"/>
        <v>#VALUE!</v>
      </c>
    </row>
    <row r="288" spans="1:40" ht="43.5" customHeight="1" x14ac:dyDescent="0.25">
      <c r="A288" s="33" t="s">
        <v>303</v>
      </c>
      <c r="B288" s="34"/>
      <c r="C288" s="34"/>
      <c r="D288" s="17" t="s">
        <v>23</v>
      </c>
      <c r="E288" s="18">
        <v>1.88</v>
      </c>
      <c r="F288" s="18">
        <v>1.02</v>
      </c>
      <c r="G288" s="18"/>
      <c r="H288" s="18">
        <f t="shared" si="69"/>
        <v>2.2559999999999998</v>
      </c>
      <c r="I288" s="18">
        <f t="shared" si="70"/>
        <v>1.224</v>
      </c>
      <c r="J288" s="19">
        <f t="shared" si="64"/>
        <v>2.2599999999999998</v>
      </c>
      <c r="K288" s="19">
        <f t="shared" si="65"/>
        <v>1.22</v>
      </c>
      <c r="N288" s="3" t="e">
        <f>#REF!-#REF!</f>
        <v>#REF!</v>
      </c>
      <c r="P288" s="4">
        <f t="shared" si="60"/>
        <v>1.88</v>
      </c>
      <c r="Q288" s="4">
        <f t="shared" si="60"/>
        <v>1.02</v>
      </c>
      <c r="R288" s="4">
        <f t="shared" si="71"/>
        <v>2.2559999999999998</v>
      </c>
      <c r="S288" s="4">
        <f t="shared" si="72"/>
        <v>1.224</v>
      </c>
      <c r="T288" s="4">
        <f t="shared" si="61"/>
        <v>0</v>
      </c>
      <c r="U288" s="4">
        <f t="shared" si="61"/>
        <v>0</v>
      </c>
      <c r="Z288" s="4">
        <f t="shared" si="66"/>
        <v>-4.0000000000000036E-3</v>
      </c>
      <c r="AA288" s="4">
        <f t="shared" si="66"/>
        <v>4.0000000000000036E-3</v>
      </c>
      <c r="AB288" s="3">
        <f t="shared" si="68"/>
        <v>1.22</v>
      </c>
      <c r="AD288" s="4">
        <f t="shared" si="62"/>
        <v>-2.2519999999999998</v>
      </c>
      <c r="AE288" s="4">
        <f t="shared" si="62"/>
        <v>-4.0000000000000036E-3</v>
      </c>
      <c r="AI288" s="3">
        <v>1.88</v>
      </c>
      <c r="AJ288" s="3">
        <v>1.02</v>
      </c>
      <c r="AK288" s="4">
        <f t="shared" si="63"/>
        <v>1</v>
      </c>
      <c r="AL288" s="4">
        <f t="shared" si="63"/>
        <v>1</v>
      </c>
      <c r="AM288" s="4">
        <f t="shared" si="67"/>
        <v>6.0000000000000053E-2</v>
      </c>
      <c r="AN288" s="4">
        <f t="shared" si="67"/>
        <v>6.0000000000000053E-2</v>
      </c>
    </row>
    <row r="289" spans="1:40" ht="40.5" customHeight="1" x14ac:dyDescent="0.25">
      <c r="A289" s="33" t="s">
        <v>304</v>
      </c>
      <c r="B289" s="34"/>
      <c r="C289" s="34"/>
      <c r="D289" s="17" t="s">
        <v>23</v>
      </c>
      <c r="E289" s="18">
        <v>1.93</v>
      </c>
      <c r="F289" s="18">
        <v>1.26</v>
      </c>
      <c r="G289" s="18"/>
      <c r="H289" s="18">
        <f t="shared" si="69"/>
        <v>2.3159999999999998</v>
      </c>
      <c r="I289" s="18">
        <f t="shared" si="70"/>
        <v>1.512</v>
      </c>
      <c r="J289" s="19">
        <f t="shared" si="64"/>
        <v>2.3199999999999998</v>
      </c>
      <c r="K289" s="19">
        <f t="shared" si="65"/>
        <v>1.51</v>
      </c>
      <c r="N289" s="3" t="e">
        <f>#REF!-#REF!</f>
        <v>#REF!</v>
      </c>
      <c r="P289" s="4">
        <f t="shared" si="60"/>
        <v>1.93</v>
      </c>
      <c r="Q289" s="4">
        <f t="shared" si="60"/>
        <v>1.26</v>
      </c>
      <c r="R289" s="4">
        <f t="shared" si="71"/>
        <v>2.3159999999999998</v>
      </c>
      <c r="S289" s="4">
        <f t="shared" si="72"/>
        <v>1.512</v>
      </c>
      <c r="T289" s="4">
        <f t="shared" si="61"/>
        <v>0</v>
      </c>
      <c r="U289" s="4">
        <f t="shared" si="61"/>
        <v>0</v>
      </c>
      <c r="Z289" s="4">
        <f t="shared" si="66"/>
        <v>-4.0000000000000036E-3</v>
      </c>
      <c r="AA289" s="4">
        <f t="shared" si="66"/>
        <v>2.0000000000000018E-3</v>
      </c>
      <c r="AB289" s="3">
        <f t="shared" si="68"/>
        <v>1.51</v>
      </c>
      <c r="AD289" s="4">
        <f t="shared" si="62"/>
        <v>-2.3140000000000001</v>
      </c>
      <c r="AE289" s="4">
        <f t="shared" si="62"/>
        <v>-2.0000000000000018E-3</v>
      </c>
      <c r="AI289" s="3">
        <v>1.93</v>
      </c>
      <c r="AJ289" s="3">
        <v>1.26</v>
      </c>
      <c r="AK289" s="4">
        <f t="shared" si="63"/>
        <v>1</v>
      </c>
      <c r="AL289" s="4">
        <f t="shared" si="63"/>
        <v>1</v>
      </c>
      <c r="AM289" s="4">
        <f t="shared" si="67"/>
        <v>6.0000000000000053E-2</v>
      </c>
      <c r="AN289" s="4">
        <f t="shared" si="67"/>
        <v>6.0000000000000053E-2</v>
      </c>
    </row>
    <row r="290" spans="1:40" ht="27.75" customHeight="1" x14ac:dyDescent="0.25">
      <c r="A290" s="33" t="s">
        <v>305</v>
      </c>
      <c r="B290" s="34"/>
      <c r="C290" s="34"/>
      <c r="D290" s="17" t="s">
        <v>23</v>
      </c>
      <c r="E290" s="18">
        <v>2.57</v>
      </c>
      <c r="F290" s="18">
        <v>1.47</v>
      </c>
      <c r="G290" s="18"/>
      <c r="H290" s="18">
        <f t="shared" si="69"/>
        <v>3.0839999999999996</v>
      </c>
      <c r="I290" s="18">
        <f t="shared" si="70"/>
        <v>1.764</v>
      </c>
      <c r="J290" s="19">
        <f t="shared" si="64"/>
        <v>3.08</v>
      </c>
      <c r="K290" s="19">
        <f t="shared" si="65"/>
        <v>1.76</v>
      </c>
      <c r="N290" s="3" t="e">
        <f>#REF!-#REF!</f>
        <v>#REF!</v>
      </c>
      <c r="P290" s="4">
        <f t="shared" si="60"/>
        <v>2.57</v>
      </c>
      <c r="Q290" s="4">
        <f t="shared" si="60"/>
        <v>1.47</v>
      </c>
      <c r="R290" s="4">
        <f t="shared" si="71"/>
        <v>3.0839999999999996</v>
      </c>
      <c r="S290" s="4">
        <f t="shared" si="72"/>
        <v>1.764</v>
      </c>
      <c r="T290" s="4">
        <f t="shared" si="61"/>
        <v>0</v>
      </c>
      <c r="U290" s="4">
        <f t="shared" si="61"/>
        <v>0</v>
      </c>
      <c r="Z290" s="4">
        <f t="shared" si="66"/>
        <v>3.9999999999995595E-3</v>
      </c>
      <c r="AA290" s="4">
        <f t="shared" si="66"/>
        <v>4.0000000000000036E-3</v>
      </c>
      <c r="AB290" s="3">
        <f t="shared" si="68"/>
        <v>1.76</v>
      </c>
      <c r="AD290" s="4">
        <f t="shared" si="62"/>
        <v>-3.0799999999999996</v>
      </c>
      <c r="AE290" s="4">
        <f t="shared" si="62"/>
        <v>-4.0000000000000036E-3</v>
      </c>
      <c r="AI290" s="3">
        <v>2.57</v>
      </c>
      <c r="AJ290" s="3">
        <v>1.47</v>
      </c>
      <c r="AK290" s="4">
        <f t="shared" si="63"/>
        <v>1</v>
      </c>
      <c r="AL290" s="4">
        <f t="shared" si="63"/>
        <v>1</v>
      </c>
      <c r="AM290" s="4">
        <f t="shared" si="67"/>
        <v>6.0000000000000053E-2</v>
      </c>
      <c r="AN290" s="4">
        <f t="shared" si="67"/>
        <v>6.0000000000000053E-2</v>
      </c>
    </row>
    <row r="291" spans="1:40" ht="21.75" customHeight="1" x14ac:dyDescent="0.25">
      <c r="A291" s="33" t="s">
        <v>306</v>
      </c>
      <c r="B291" s="34"/>
      <c r="C291" s="34"/>
      <c r="D291" s="17" t="s">
        <v>23</v>
      </c>
      <c r="E291" s="18">
        <v>1.93</v>
      </c>
      <c r="F291" s="18">
        <v>0.73</v>
      </c>
      <c r="G291" s="18"/>
      <c r="H291" s="18">
        <f t="shared" si="69"/>
        <v>2.3159999999999998</v>
      </c>
      <c r="I291" s="18">
        <f t="shared" si="70"/>
        <v>0.876</v>
      </c>
      <c r="J291" s="19">
        <f t="shared" si="64"/>
        <v>2.3199999999999998</v>
      </c>
      <c r="K291" s="19">
        <f t="shared" si="65"/>
        <v>0.88</v>
      </c>
      <c r="N291" s="3" t="e">
        <f>#REF!-#REF!</f>
        <v>#REF!</v>
      </c>
      <c r="P291" s="4">
        <f t="shared" ref="P291:Q354" si="73">ROUND(E291,2)</f>
        <v>1.93</v>
      </c>
      <c r="Q291" s="4">
        <f t="shared" si="73"/>
        <v>0.73</v>
      </c>
      <c r="R291" s="4">
        <f t="shared" si="71"/>
        <v>2.3159999999999998</v>
      </c>
      <c r="S291" s="4">
        <f t="shared" si="72"/>
        <v>0.876</v>
      </c>
      <c r="T291" s="4">
        <f t="shared" ref="T291:U354" si="74">H291-R291</f>
        <v>0</v>
      </c>
      <c r="U291" s="4">
        <f t="shared" si="74"/>
        <v>0</v>
      </c>
      <c r="Z291" s="4">
        <f t="shared" si="66"/>
        <v>-4.0000000000000036E-3</v>
      </c>
      <c r="AA291" s="4">
        <f t="shared" si="66"/>
        <v>-4.0000000000000036E-3</v>
      </c>
      <c r="AB291" s="3">
        <f t="shared" si="68"/>
        <v>0.88</v>
      </c>
      <c r="AD291" s="4">
        <f t="shared" ref="AD291:AE354" si="75">AA291-H291</f>
        <v>-2.3199999999999998</v>
      </c>
      <c r="AE291" s="4">
        <f t="shared" si="75"/>
        <v>4.0000000000000036E-3</v>
      </c>
      <c r="AI291" s="3">
        <v>1.93</v>
      </c>
      <c r="AJ291" s="3">
        <v>0.73</v>
      </c>
      <c r="AK291" s="4">
        <f t="shared" si="63"/>
        <v>1</v>
      </c>
      <c r="AL291" s="4">
        <f t="shared" si="63"/>
        <v>1</v>
      </c>
      <c r="AM291" s="4">
        <f t="shared" si="67"/>
        <v>6.0000000000000053E-2</v>
      </c>
      <c r="AN291" s="4">
        <f t="shared" si="67"/>
        <v>6.0000000000000053E-2</v>
      </c>
    </row>
    <row r="292" spans="1:40" ht="25.5" customHeight="1" x14ac:dyDescent="0.25">
      <c r="A292" s="33" t="s">
        <v>307</v>
      </c>
      <c r="B292" s="34"/>
      <c r="C292" s="34"/>
      <c r="D292" s="17" t="s">
        <v>23</v>
      </c>
      <c r="E292" s="18">
        <v>1.93</v>
      </c>
      <c r="F292" s="18">
        <v>0.73</v>
      </c>
      <c r="G292" s="18"/>
      <c r="H292" s="18">
        <f t="shared" si="69"/>
        <v>2.3159999999999998</v>
      </c>
      <c r="I292" s="18">
        <f t="shared" si="70"/>
        <v>0.876</v>
      </c>
      <c r="J292" s="19">
        <f t="shared" si="64"/>
        <v>2.3199999999999998</v>
      </c>
      <c r="K292" s="19">
        <f t="shared" si="65"/>
        <v>0.88</v>
      </c>
      <c r="N292" s="3" t="e">
        <f>#REF!-#REF!</f>
        <v>#REF!</v>
      </c>
      <c r="P292" s="4">
        <f t="shared" si="73"/>
        <v>1.93</v>
      </c>
      <c r="Q292" s="4">
        <f t="shared" si="73"/>
        <v>0.73</v>
      </c>
      <c r="R292" s="4">
        <f t="shared" si="71"/>
        <v>2.3159999999999998</v>
      </c>
      <c r="S292" s="4">
        <f t="shared" si="72"/>
        <v>0.876</v>
      </c>
      <c r="T292" s="4">
        <f t="shared" si="74"/>
        <v>0</v>
      </c>
      <c r="U292" s="4">
        <f t="shared" si="74"/>
        <v>0</v>
      </c>
      <c r="Z292" s="4">
        <f t="shared" si="66"/>
        <v>-4.0000000000000036E-3</v>
      </c>
      <c r="AA292" s="4">
        <f t="shared" si="66"/>
        <v>-4.0000000000000036E-3</v>
      </c>
      <c r="AB292" s="3">
        <f t="shared" si="68"/>
        <v>0.88</v>
      </c>
      <c r="AD292" s="4">
        <f t="shared" si="75"/>
        <v>-2.3199999999999998</v>
      </c>
      <c r="AE292" s="4">
        <f t="shared" si="75"/>
        <v>4.0000000000000036E-3</v>
      </c>
      <c r="AI292" s="3">
        <v>1.93</v>
      </c>
      <c r="AJ292" s="3">
        <v>0.73</v>
      </c>
      <c r="AK292" s="4">
        <f t="shared" si="63"/>
        <v>1</v>
      </c>
      <c r="AL292" s="4">
        <f t="shared" si="63"/>
        <v>1</v>
      </c>
      <c r="AM292" s="4">
        <f t="shared" si="67"/>
        <v>6.0000000000000053E-2</v>
      </c>
      <c r="AN292" s="4">
        <f t="shared" si="67"/>
        <v>6.0000000000000053E-2</v>
      </c>
    </row>
    <row r="293" spans="1:40" ht="23.25" customHeight="1" x14ac:dyDescent="0.25">
      <c r="A293" s="33" t="s">
        <v>308</v>
      </c>
      <c r="B293" s="34"/>
      <c r="C293" s="34"/>
      <c r="D293" s="17" t="s">
        <v>23</v>
      </c>
      <c r="E293" s="18">
        <v>9.3699999999999992</v>
      </c>
      <c r="F293" s="18">
        <v>4</v>
      </c>
      <c r="G293" s="18"/>
      <c r="H293" s="18">
        <f t="shared" si="69"/>
        <v>11.243999999999998</v>
      </c>
      <c r="I293" s="18">
        <f t="shared" si="70"/>
        <v>4.8</v>
      </c>
      <c r="J293" s="19">
        <f t="shared" si="64"/>
        <v>11.24</v>
      </c>
      <c r="K293" s="19">
        <f t="shared" si="65"/>
        <v>4.8</v>
      </c>
      <c r="N293" s="3" t="e">
        <f>#REF!-#REF!</f>
        <v>#REF!</v>
      </c>
      <c r="O293" s="3" t="s">
        <v>254</v>
      </c>
      <c r="P293" s="4">
        <f t="shared" si="73"/>
        <v>9.3699999999999992</v>
      </c>
      <c r="Q293" s="4">
        <f t="shared" si="73"/>
        <v>4</v>
      </c>
      <c r="R293" s="4">
        <f t="shared" si="71"/>
        <v>11.243999999999998</v>
      </c>
      <c r="S293" s="4">
        <f t="shared" si="72"/>
        <v>4.8</v>
      </c>
      <c r="T293" s="4">
        <f t="shared" si="74"/>
        <v>0</v>
      </c>
      <c r="U293" s="4">
        <f t="shared" si="74"/>
        <v>0</v>
      </c>
      <c r="Z293" s="4">
        <f t="shared" si="66"/>
        <v>3.9999999999977831E-3</v>
      </c>
      <c r="AA293" s="4">
        <f t="shared" si="66"/>
        <v>0</v>
      </c>
      <c r="AB293" s="3">
        <f t="shared" si="68"/>
        <v>4.8</v>
      </c>
      <c r="AD293" s="4">
        <f t="shared" si="75"/>
        <v>-11.243999999999998</v>
      </c>
      <c r="AE293" s="4">
        <f t="shared" si="75"/>
        <v>0</v>
      </c>
      <c r="AI293" s="3">
        <v>9.3699999999999992</v>
      </c>
      <c r="AJ293" s="3">
        <v>4</v>
      </c>
      <c r="AK293" s="4">
        <f t="shared" si="63"/>
        <v>1</v>
      </c>
      <c r="AL293" s="4">
        <f t="shared" si="63"/>
        <v>1</v>
      </c>
      <c r="AM293" s="4">
        <f t="shared" si="67"/>
        <v>6.0000000000000053E-2</v>
      </c>
      <c r="AN293" s="4">
        <f t="shared" si="67"/>
        <v>6.0000000000000053E-2</v>
      </c>
    </row>
    <row r="294" spans="1:40" ht="22.5" customHeight="1" x14ac:dyDescent="0.25">
      <c r="A294" s="33" t="s">
        <v>309</v>
      </c>
      <c r="B294" s="34"/>
      <c r="C294" s="34"/>
      <c r="D294" s="17" t="s">
        <v>23</v>
      </c>
      <c r="E294" s="18">
        <v>1.27</v>
      </c>
      <c r="F294" s="18">
        <v>0.63</v>
      </c>
      <c r="G294" s="18"/>
      <c r="H294" s="18">
        <f t="shared" si="69"/>
        <v>1.524</v>
      </c>
      <c r="I294" s="18">
        <f t="shared" si="70"/>
        <v>0.75600000000000001</v>
      </c>
      <c r="J294" s="19">
        <f t="shared" si="64"/>
        <v>1.52</v>
      </c>
      <c r="K294" s="19">
        <f t="shared" si="65"/>
        <v>0.76</v>
      </c>
      <c r="N294" s="3" t="e">
        <f>#REF!-#REF!</f>
        <v>#REF!</v>
      </c>
      <c r="P294" s="4">
        <f t="shared" si="73"/>
        <v>1.27</v>
      </c>
      <c r="Q294" s="4">
        <f t="shared" si="73"/>
        <v>0.63</v>
      </c>
      <c r="R294" s="4">
        <f t="shared" si="71"/>
        <v>1.524</v>
      </c>
      <c r="S294" s="4">
        <f t="shared" si="72"/>
        <v>0.75600000000000001</v>
      </c>
      <c r="T294" s="4">
        <f t="shared" si="74"/>
        <v>0</v>
      </c>
      <c r="U294" s="4">
        <f t="shared" si="74"/>
        <v>0</v>
      </c>
      <c r="Z294" s="4">
        <f t="shared" si="66"/>
        <v>4.0000000000000036E-3</v>
      </c>
      <c r="AA294" s="4">
        <f t="shared" si="66"/>
        <v>-4.0000000000000036E-3</v>
      </c>
      <c r="AB294" s="3">
        <f t="shared" si="68"/>
        <v>0.76</v>
      </c>
      <c r="AD294" s="4">
        <f t="shared" si="75"/>
        <v>-1.528</v>
      </c>
      <c r="AE294" s="4">
        <f t="shared" si="75"/>
        <v>4.0000000000000036E-3</v>
      </c>
      <c r="AI294" s="3">
        <v>1.27</v>
      </c>
      <c r="AJ294" s="3">
        <v>0.63</v>
      </c>
      <c r="AK294" s="4">
        <f t="shared" si="63"/>
        <v>1</v>
      </c>
      <c r="AL294" s="4">
        <f t="shared" si="63"/>
        <v>1</v>
      </c>
      <c r="AM294" s="4">
        <f t="shared" si="67"/>
        <v>6.0000000000000053E-2</v>
      </c>
      <c r="AN294" s="4">
        <f t="shared" si="67"/>
        <v>6.0000000000000053E-2</v>
      </c>
    </row>
    <row r="295" spans="1:40" ht="22.5" customHeight="1" x14ac:dyDescent="0.25">
      <c r="A295" s="33" t="s">
        <v>310</v>
      </c>
      <c r="B295" s="34"/>
      <c r="C295" s="34"/>
      <c r="D295" s="17" t="s">
        <v>23</v>
      </c>
      <c r="E295" s="18">
        <v>1.27</v>
      </c>
      <c r="F295" s="18">
        <v>1.04</v>
      </c>
      <c r="G295" s="18"/>
      <c r="H295" s="18">
        <f t="shared" si="69"/>
        <v>1.524</v>
      </c>
      <c r="I295" s="18">
        <f t="shared" si="70"/>
        <v>1.248</v>
      </c>
      <c r="J295" s="19">
        <f t="shared" si="64"/>
        <v>1.52</v>
      </c>
      <c r="K295" s="19">
        <f t="shared" si="65"/>
        <v>1.25</v>
      </c>
      <c r="N295" s="3" t="e">
        <f>#REF!-#REF!</f>
        <v>#REF!</v>
      </c>
      <c r="P295" s="4">
        <f t="shared" si="73"/>
        <v>1.27</v>
      </c>
      <c r="Q295" s="4">
        <f t="shared" si="73"/>
        <v>1.04</v>
      </c>
      <c r="R295" s="4">
        <f t="shared" si="71"/>
        <v>1.524</v>
      </c>
      <c r="S295" s="4">
        <f t="shared" si="72"/>
        <v>1.248</v>
      </c>
      <c r="T295" s="4">
        <f t="shared" si="74"/>
        <v>0</v>
      </c>
      <c r="U295" s="4">
        <f t="shared" si="74"/>
        <v>0</v>
      </c>
      <c r="Z295" s="4">
        <f t="shared" si="66"/>
        <v>4.0000000000000036E-3</v>
      </c>
      <c r="AA295" s="4">
        <f t="shared" si="66"/>
        <v>-2.0000000000000018E-3</v>
      </c>
      <c r="AB295" s="3">
        <f t="shared" si="68"/>
        <v>1.25</v>
      </c>
      <c r="AD295" s="4">
        <f t="shared" si="75"/>
        <v>-1.526</v>
      </c>
      <c r="AE295" s="4">
        <f t="shared" si="75"/>
        <v>2.0000000000000018E-3</v>
      </c>
      <c r="AI295" s="3">
        <v>1.27</v>
      </c>
      <c r="AJ295" s="3">
        <v>1.04</v>
      </c>
      <c r="AK295" s="4">
        <f t="shared" si="63"/>
        <v>1</v>
      </c>
      <c r="AL295" s="4">
        <f t="shared" si="63"/>
        <v>1</v>
      </c>
      <c r="AM295" s="4">
        <f t="shared" si="67"/>
        <v>6.0000000000000053E-2</v>
      </c>
      <c r="AN295" s="4">
        <f t="shared" si="67"/>
        <v>6.0000000000000053E-2</v>
      </c>
    </row>
    <row r="296" spans="1:40" ht="20.25" customHeight="1" x14ac:dyDescent="0.25">
      <c r="A296" s="33" t="s">
        <v>311</v>
      </c>
      <c r="B296" s="34"/>
      <c r="C296" s="34"/>
      <c r="D296" s="17" t="s">
        <v>23</v>
      </c>
      <c r="E296" s="18">
        <v>1.27</v>
      </c>
      <c r="F296" s="18">
        <v>0.78</v>
      </c>
      <c r="G296" s="18"/>
      <c r="H296" s="18">
        <f t="shared" si="69"/>
        <v>1.524</v>
      </c>
      <c r="I296" s="18">
        <f t="shared" si="70"/>
        <v>0.93599999999999994</v>
      </c>
      <c r="J296" s="19">
        <f t="shared" si="64"/>
        <v>1.52</v>
      </c>
      <c r="K296" s="19">
        <f t="shared" si="65"/>
        <v>0.94</v>
      </c>
      <c r="N296" s="3" t="e">
        <f>#REF!-#REF!</f>
        <v>#REF!</v>
      </c>
      <c r="P296" s="4">
        <f t="shared" si="73"/>
        <v>1.27</v>
      </c>
      <c r="Q296" s="4">
        <f t="shared" si="73"/>
        <v>0.78</v>
      </c>
      <c r="R296" s="4">
        <f t="shared" si="71"/>
        <v>1.524</v>
      </c>
      <c r="S296" s="4">
        <f t="shared" si="72"/>
        <v>0.93599999999999994</v>
      </c>
      <c r="T296" s="4">
        <f t="shared" si="74"/>
        <v>0</v>
      </c>
      <c r="U296" s="4">
        <f t="shared" si="74"/>
        <v>0</v>
      </c>
      <c r="Z296" s="4">
        <f t="shared" si="66"/>
        <v>4.0000000000000036E-3</v>
      </c>
      <c r="AA296" s="4">
        <f t="shared" si="66"/>
        <v>-4.0000000000000036E-3</v>
      </c>
      <c r="AB296" s="3">
        <f t="shared" si="68"/>
        <v>0.94</v>
      </c>
      <c r="AD296" s="4">
        <f t="shared" si="75"/>
        <v>-1.528</v>
      </c>
      <c r="AE296" s="4">
        <f t="shared" si="75"/>
        <v>4.0000000000000036E-3</v>
      </c>
      <c r="AI296" s="3">
        <v>1.27</v>
      </c>
      <c r="AJ296" s="3">
        <v>0.78</v>
      </c>
      <c r="AK296" s="4">
        <f t="shared" si="63"/>
        <v>1</v>
      </c>
      <c r="AL296" s="4">
        <f t="shared" si="63"/>
        <v>1</v>
      </c>
      <c r="AM296" s="4">
        <f t="shared" si="67"/>
        <v>6.0000000000000053E-2</v>
      </c>
      <c r="AN296" s="4">
        <f t="shared" si="67"/>
        <v>6.0000000000000053E-2</v>
      </c>
    </row>
    <row r="297" spans="1:40" ht="21.75" customHeight="1" x14ac:dyDescent="0.25">
      <c r="A297" s="33" t="s">
        <v>312</v>
      </c>
      <c r="B297" s="34"/>
      <c r="C297" s="34"/>
      <c r="D297" s="17" t="s">
        <v>23</v>
      </c>
      <c r="E297" s="18">
        <v>2.54</v>
      </c>
      <c r="F297" s="18">
        <v>1.73</v>
      </c>
      <c r="G297" s="18"/>
      <c r="H297" s="18">
        <f t="shared" si="69"/>
        <v>3.048</v>
      </c>
      <c r="I297" s="18">
        <f t="shared" si="70"/>
        <v>2.0760000000000001</v>
      </c>
      <c r="J297" s="19">
        <f t="shared" si="64"/>
        <v>3.05</v>
      </c>
      <c r="K297" s="19">
        <f t="shared" si="65"/>
        <v>2.08</v>
      </c>
      <c r="N297" s="3" t="e">
        <f>#REF!-#REF!</f>
        <v>#REF!</v>
      </c>
      <c r="P297" s="4">
        <f t="shared" si="73"/>
        <v>2.54</v>
      </c>
      <c r="Q297" s="4">
        <f t="shared" si="73"/>
        <v>1.73</v>
      </c>
      <c r="R297" s="4">
        <f t="shared" si="71"/>
        <v>3.048</v>
      </c>
      <c r="S297" s="4">
        <f t="shared" si="72"/>
        <v>2.0760000000000001</v>
      </c>
      <c r="T297" s="4">
        <f t="shared" si="74"/>
        <v>0</v>
      </c>
      <c r="U297" s="4">
        <f t="shared" si="74"/>
        <v>0</v>
      </c>
      <c r="Z297" s="4">
        <f t="shared" si="66"/>
        <v>-1.9999999999997797E-3</v>
      </c>
      <c r="AA297" s="4">
        <f t="shared" si="66"/>
        <v>-4.0000000000000036E-3</v>
      </c>
      <c r="AB297" s="3">
        <f t="shared" si="68"/>
        <v>2.08</v>
      </c>
      <c r="AD297" s="4">
        <f t="shared" si="75"/>
        <v>-3.052</v>
      </c>
      <c r="AE297" s="4">
        <f t="shared" si="75"/>
        <v>4.0000000000000036E-3</v>
      </c>
      <c r="AI297" s="3">
        <v>2.54</v>
      </c>
      <c r="AJ297" s="3">
        <v>1.73</v>
      </c>
      <c r="AK297" s="4">
        <f t="shared" si="63"/>
        <v>1</v>
      </c>
      <c r="AL297" s="4">
        <f t="shared" si="63"/>
        <v>1</v>
      </c>
      <c r="AM297" s="4">
        <f t="shared" si="67"/>
        <v>6.0000000000000053E-2</v>
      </c>
      <c r="AN297" s="4">
        <f t="shared" si="67"/>
        <v>6.0000000000000053E-2</v>
      </c>
    </row>
    <row r="298" spans="1:40" s="22" customFormat="1" ht="25.5" customHeight="1" x14ac:dyDescent="0.25">
      <c r="A298" s="33" t="s">
        <v>313</v>
      </c>
      <c r="B298" s="34"/>
      <c r="C298" s="34"/>
      <c r="D298" s="17" t="s">
        <v>23</v>
      </c>
      <c r="E298" s="18">
        <v>5.6</v>
      </c>
      <c r="F298" s="18">
        <v>3.74</v>
      </c>
      <c r="G298" s="18"/>
      <c r="H298" s="18">
        <f t="shared" si="69"/>
        <v>6.72</v>
      </c>
      <c r="I298" s="18">
        <f t="shared" si="70"/>
        <v>4.4880000000000004</v>
      </c>
      <c r="J298" s="19">
        <f t="shared" si="64"/>
        <v>6.72</v>
      </c>
      <c r="K298" s="19">
        <f t="shared" si="65"/>
        <v>4.49</v>
      </c>
      <c r="N298" s="22" t="e">
        <f>#REF!-#REF!</f>
        <v>#REF!</v>
      </c>
      <c r="P298" s="23">
        <f t="shared" si="73"/>
        <v>5.6</v>
      </c>
      <c r="Q298" s="23">
        <f t="shared" si="73"/>
        <v>3.74</v>
      </c>
      <c r="R298" s="23">
        <f t="shared" si="71"/>
        <v>6.72</v>
      </c>
      <c r="S298" s="23">
        <f t="shared" si="72"/>
        <v>4.4880000000000004</v>
      </c>
      <c r="T298" s="23">
        <f t="shared" si="74"/>
        <v>0</v>
      </c>
      <c r="U298" s="23">
        <f t="shared" si="74"/>
        <v>0</v>
      </c>
      <c r="Z298" s="4">
        <f t="shared" si="66"/>
        <v>0</v>
      </c>
      <c r="AA298" s="4">
        <f t="shared" si="66"/>
        <v>-1.9999999999997797E-3</v>
      </c>
      <c r="AB298" s="3">
        <f t="shared" si="68"/>
        <v>4.49</v>
      </c>
      <c r="AC298" s="3"/>
      <c r="AD298" s="4">
        <f t="shared" si="75"/>
        <v>-6.7219999999999995</v>
      </c>
      <c r="AE298" s="4">
        <f t="shared" si="75"/>
        <v>1.9999999999997797E-3</v>
      </c>
      <c r="AI298" s="22">
        <v>5.6</v>
      </c>
      <c r="AJ298" s="22">
        <v>3.74</v>
      </c>
      <c r="AK298" s="4">
        <f t="shared" si="63"/>
        <v>1</v>
      </c>
      <c r="AL298" s="4">
        <f t="shared" si="63"/>
        <v>1</v>
      </c>
      <c r="AM298" s="4">
        <f t="shared" si="67"/>
        <v>6.0000000000000053E-2</v>
      </c>
      <c r="AN298" s="4">
        <f t="shared" si="67"/>
        <v>6.0000000000000053E-2</v>
      </c>
    </row>
    <row r="299" spans="1:40" ht="23.25" customHeight="1" x14ac:dyDescent="0.25">
      <c r="A299" s="33" t="s">
        <v>314</v>
      </c>
      <c r="B299" s="34"/>
      <c r="C299" s="34"/>
      <c r="D299" s="17" t="s">
        <v>23</v>
      </c>
      <c r="E299" s="18">
        <v>2.16</v>
      </c>
      <c r="F299" s="18">
        <v>0.73</v>
      </c>
      <c r="G299" s="18"/>
      <c r="H299" s="18">
        <f t="shared" si="69"/>
        <v>2.5920000000000001</v>
      </c>
      <c r="I299" s="18">
        <f t="shared" si="70"/>
        <v>0.876</v>
      </c>
      <c r="J299" s="19">
        <f t="shared" si="64"/>
        <v>2.59</v>
      </c>
      <c r="K299" s="19">
        <f t="shared" si="65"/>
        <v>0.88</v>
      </c>
      <c r="N299" s="3" t="e">
        <f>#REF!-#REF!</f>
        <v>#REF!</v>
      </c>
      <c r="P299" s="4">
        <f t="shared" si="73"/>
        <v>2.16</v>
      </c>
      <c r="Q299" s="4">
        <f t="shared" si="73"/>
        <v>0.73</v>
      </c>
      <c r="R299" s="4">
        <f t="shared" si="71"/>
        <v>2.5920000000000001</v>
      </c>
      <c r="S299" s="4">
        <f t="shared" si="72"/>
        <v>0.876</v>
      </c>
      <c r="T299" s="4">
        <f t="shared" si="74"/>
        <v>0</v>
      </c>
      <c r="U299" s="4">
        <f t="shared" si="74"/>
        <v>0</v>
      </c>
      <c r="Z299" s="4">
        <f t="shared" si="66"/>
        <v>2.0000000000002238E-3</v>
      </c>
      <c r="AA299" s="4">
        <f t="shared" si="66"/>
        <v>-4.0000000000000036E-3</v>
      </c>
      <c r="AB299" s="3">
        <f t="shared" si="68"/>
        <v>0.88</v>
      </c>
      <c r="AD299" s="4">
        <f t="shared" si="75"/>
        <v>-2.5960000000000001</v>
      </c>
      <c r="AE299" s="4">
        <f t="shared" si="75"/>
        <v>4.0000000000000036E-3</v>
      </c>
      <c r="AI299" s="3">
        <v>2.16</v>
      </c>
      <c r="AJ299" s="3">
        <v>0.73</v>
      </c>
      <c r="AK299" s="4">
        <f t="shared" si="63"/>
        <v>1</v>
      </c>
      <c r="AL299" s="4">
        <f t="shared" si="63"/>
        <v>1</v>
      </c>
      <c r="AM299" s="4">
        <f t="shared" si="67"/>
        <v>6.0000000000000053E-2</v>
      </c>
      <c r="AN299" s="4">
        <f t="shared" si="67"/>
        <v>6.0000000000000053E-2</v>
      </c>
    </row>
    <row r="300" spans="1:40" ht="23.25" customHeight="1" x14ac:dyDescent="0.25">
      <c r="A300" s="33" t="s">
        <v>315</v>
      </c>
      <c r="B300" s="34"/>
      <c r="C300" s="34"/>
      <c r="D300" s="17" t="s">
        <v>23</v>
      </c>
      <c r="E300" s="18">
        <v>2.17</v>
      </c>
      <c r="F300" s="18">
        <v>0.98</v>
      </c>
      <c r="G300" s="18"/>
      <c r="H300" s="18">
        <f t="shared" si="69"/>
        <v>2.6039999999999996</v>
      </c>
      <c r="I300" s="18">
        <f t="shared" si="70"/>
        <v>1.1759999999999999</v>
      </c>
      <c r="J300" s="19">
        <f t="shared" si="64"/>
        <v>2.6</v>
      </c>
      <c r="K300" s="19">
        <f t="shared" si="65"/>
        <v>1.18</v>
      </c>
      <c r="N300" s="3" t="e">
        <f>#REF!-#REF!</f>
        <v>#REF!</v>
      </c>
      <c r="P300" s="4">
        <f t="shared" si="73"/>
        <v>2.17</v>
      </c>
      <c r="Q300" s="4">
        <f t="shared" si="73"/>
        <v>0.98</v>
      </c>
      <c r="R300" s="4">
        <f t="shared" si="71"/>
        <v>2.6039999999999996</v>
      </c>
      <c r="S300" s="4">
        <f t="shared" si="72"/>
        <v>1.1759999999999999</v>
      </c>
      <c r="T300" s="4">
        <f t="shared" si="74"/>
        <v>0</v>
      </c>
      <c r="U300" s="4">
        <f t="shared" si="74"/>
        <v>0</v>
      </c>
      <c r="Z300" s="4">
        <f t="shared" si="66"/>
        <v>3.9999999999995595E-3</v>
      </c>
      <c r="AA300" s="4">
        <f t="shared" si="66"/>
        <v>-4.0000000000000036E-3</v>
      </c>
      <c r="AB300" s="3">
        <f t="shared" si="68"/>
        <v>1.18</v>
      </c>
      <c r="AD300" s="4">
        <f t="shared" si="75"/>
        <v>-2.6079999999999997</v>
      </c>
      <c r="AE300" s="4">
        <f t="shared" si="75"/>
        <v>4.0000000000000036E-3</v>
      </c>
      <c r="AI300" s="3">
        <v>2.17</v>
      </c>
      <c r="AJ300" s="3">
        <v>0.98</v>
      </c>
      <c r="AK300" s="4">
        <f t="shared" si="63"/>
        <v>1</v>
      </c>
      <c r="AL300" s="4">
        <f t="shared" si="63"/>
        <v>1</v>
      </c>
      <c r="AM300" s="4">
        <f t="shared" si="67"/>
        <v>6.0000000000000053E-2</v>
      </c>
      <c r="AN300" s="4">
        <f t="shared" si="67"/>
        <v>6.0000000000000053E-2</v>
      </c>
    </row>
    <row r="301" spans="1:40" ht="24.75" customHeight="1" x14ac:dyDescent="0.25">
      <c r="A301" s="33" t="s">
        <v>316</v>
      </c>
      <c r="B301" s="34"/>
      <c r="C301" s="34"/>
      <c r="D301" s="17" t="s">
        <v>23</v>
      </c>
      <c r="E301" s="18" t="e">
        <v>#VALUE!</v>
      </c>
      <c r="F301" s="18" t="e">
        <v>#VALUE!</v>
      </c>
      <c r="G301" s="18"/>
      <c r="H301" s="18" t="e">
        <f t="shared" si="69"/>
        <v>#VALUE!</v>
      </c>
      <c r="I301" s="18" t="e">
        <f t="shared" si="70"/>
        <v>#VALUE!</v>
      </c>
      <c r="J301" s="19" t="e">
        <f t="shared" si="64"/>
        <v>#VALUE!</v>
      </c>
      <c r="K301" s="19" t="e">
        <f t="shared" si="65"/>
        <v>#VALUE!</v>
      </c>
      <c r="N301" s="3" t="e">
        <f>#REF!-#REF!</f>
        <v>#REF!</v>
      </c>
      <c r="P301" s="4" t="e">
        <f t="shared" si="73"/>
        <v>#VALUE!</v>
      </c>
      <c r="Q301" s="4" t="e">
        <f t="shared" si="73"/>
        <v>#VALUE!</v>
      </c>
      <c r="R301" s="4" t="e">
        <f t="shared" si="71"/>
        <v>#VALUE!</v>
      </c>
      <c r="S301" s="4" t="e">
        <f t="shared" si="72"/>
        <v>#VALUE!</v>
      </c>
      <c r="T301" s="4" t="e">
        <f t="shared" si="74"/>
        <v>#VALUE!</v>
      </c>
      <c r="U301" s="4" t="e">
        <f t="shared" si="74"/>
        <v>#VALUE!</v>
      </c>
      <c r="Z301" s="4" t="e">
        <f t="shared" si="66"/>
        <v>#VALUE!</v>
      </c>
      <c r="AA301" s="4" t="e">
        <f t="shared" si="66"/>
        <v>#VALUE!</v>
      </c>
      <c r="AB301" s="3" t="e">
        <f t="shared" si="68"/>
        <v>#VALUE!</v>
      </c>
      <c r="AD301" s="4" t="e">
        <f t="shared" si="75"/>
        <v>#VALUE!</v>
      </c>
      <c r="AE301" s="4" t="e">
        <f t="shared" si="75"/>
        <v>#VALUE!</v>
      </c>
      <c r="AI301" s="3" t="e">
        <v>#VALUE!</v>
      </c>
      <c r="AJ301" s="3" t="e">
        <v>#VALUE!</v>
      </c>
      <c r="AK301" s="4" t="e">
        <f t="shared" si="63"/>
        <v>#VALUE!</v>
      </c>
      <c r="AL301" s="4" t="e">
        <f t="shared" si="63"/>
        <v>#VALUE!</v>
      </c>
      <c r="AM301" s="4" t="e">
        <f t="shared" si="67"/>
        <v>#VALUE!</v>
      </c>
      <c r="AN301" s="4" t="e">
        <f t="shared" si="67"/>
        <v>#VALUE!</v>
      </c>
    </row>
    <row r="302" spans="1:40" ht="20.25" customHeight="1" x14ac:dyDescent="0.25">
      <c r="A302" s="33" t="s">
        <v>317</v>
      </c>
      <c r="B302" s="34"/>
      <c r="C302" s="34"/>
      <c r="D302" s="17" t="s">
        <v>23</v>
      </c>
      <c r="E302" s="18">
        <v>1.24</v>
      </c>
      <c r="F302" s="18">
        <v>0.63</v>
      </c>
      <c r="G302" s="18"/>
      <c r="H302" s="18">
        <f t="shared" si="69"/>
        <v>1.488</v>
      </c>
      <c r="I302" s="18">
        <f t="shared" si="70"/>
        <v>0.75600000000000001</v>
      </c>
      <c r="J302" s="19">
        <f t="shared" si="64"/>
        <v>1.49</v>
      </c>
      <c r="K302" s="19">
        <f t="shared" si="65"/>
        <v>0.76</v>
      </c>
      <c r="N302" s="3" t="e">
        <f>#REF!-#REF!</f>
        <v>#REF!</v>
      </c>
      <c r="P302" s="4">
        <f t="shared" si="73"/>
        <v>1.24</v>
      </c>
      <c r="Q302" s="4">
        <f t="shared" si="73"/>
        <v>0.63</v>
      </c>
      <c r="R302" s="4">
        <f t="shared" si="71"/>
        <v>1.488</v>
      </c>
      <c r="S302" s="4">
        <f t="shared" si="72"/>
        <v>0.75600000000000001</v>
      </c>
      <c r="T302" s="4">
        <f t="shared" si="74"/>
        <v>0</v>
      </c>
      <c r="U302" s="4">
        <f t="shared" si="74"/>
        <v>0</v>
      </c>
      <c r="Z302" s="4">
        <f t="shared" si="66"/>
        <v>-2.0000000000000018E-3</v>
      </c>
      <c r="AA302" s="4">
        <f t="shared" si="66"/>
        <v>-4.0000000000000036E-3</v>
      </c>
      <c r="AB302" s="3">
        <f t="shared" si="68"/>
        <v>0.76</v>
      </c>
      <c r="AD302" s="4">
        <f t="shared" si="75"/>
        <v>-1.492</v>
      </c>
      <c r="AE302" s="4">
        <f t="shared" si="75"/>
        <v>4.0000000000000036E-3</v>
      </c>
      <c r="AI302" s="3">
        <v>1.24</v>
      </c>
      <c r="AJ302" s="3">
        <v>0.63</v>
      </c>
      <c r="AK302" s="4">
        <f t="shared" si="63"/>
        <v>1</v>
      </c>
      <c r="AL302" s="4">
        <f t="shared" si="63"/>
        <v>1</v>
      </c>
      <c r="AM302" s="4">
        <f t="shared" si="67"/>
        <v>6.0000000000000053E-2</v>
      </c>
      <c r="AN302" s="4">
        <f t="shared" si="67"/>
        <v>6.0000000000000053E-2</v>
      </c>
    </row>
    <row r="303" spans="1:40" ht="21.75" customHeight="1" x14ac:dyDescent="0.25">
      <c r="A303" s="33" t="s">
        <v>318</v>
      </c>
      <c r="B303" s="34"/>
      <c r="C303" s="34"/>
      <c r="D303" s="17" t="s">
        <v>23</v>
      </c>
      <c r="E303" s="18">
        <v>2.29</v>
      </c>
      <c r="F303" s="18">
        <v>0.82</v>
      </c>
      <c r="G303" s="18"/>
      <c r="H303" s="18">
        <f t="shared" si="69"/>
        <v>2.7479999999999998</v>
      </c>
      <c r="I303" s="18">
        <f t="shared" si="70"/>
        <v>0.98399999999999987</v>
      </c>
      <c r="J303" s="19">
        <f t="shared" si="64"/>
        <v>2.75</v>
      </c>
      <c r="K303" s="19">
        <f t="shared" si="65"/>
        <v>0.98</v>
      </c>
      <c r="N303" s="3" t="e">
        <f>#REF!-#REF!</f>
        <v>#REF!</v>
      </c>
      <c r="P303" s="4">
        <f t="shared" si="73"/>
        <v>2.29</v>
      </c>
      <c r="Q303" s="4">
        <f t="shared" si="73"/>
        <v>0.82</v>
      </c>
      <c r="R303" s="4">
        <f t="shared" si="71"/>
        <v>2.7479999999999998</v>
      </c>
      <c r="S303" s="4">
        <f t="shared" si="72"/>
        <v>0.98399999999999987</v>
      </c>
      <c r="T303" s="4">
        <f t="shared" si="74"/>
        <v>0</v>
      </c>
      <c r="U303" s="4">
        <f t="shared" si="74"/>
        <v>0</v>
      </c>
      <c r="Z303" s="4">
        <f t="shared" si="66"/>
        <v>-2.0000000000002238E-3</v>
      </c>
      <c r="AA303" s="4">
        <f t="shared" si="66"/>
        <v>3.9999999999998925E-3</v>
      </c>
      <c r="AB303" s="3">
        <f t="shared" si="68"/>
        <v>0.98</v>
      </c>
      <c r="AD303" s="4">
        <f t="shared" si="75"/>
        <v>-2.7439999999999998</v>
      </c>
      <c r="AE303" s="4">
        <f t="shared" si="75"/>
        <v>-3.9999999999998925E-3</v>
      </c>
      <c r="AI303" s="3">
        <v>2.29</v>
      </c>
      <c r="AJ303" s="3">
        <v>0.82</v>
      </c>
      <c r="AK303" s="4">
        <f t="shared" si="63"/>
        <v>1</v>
      </c>
      <c r="AL303" s="4">
        <f t="shared" si="63"/>
        <v>1</v>
      </c>
      <c r="AM303" s="4">
        <f t="shared" si="67"/>
        <v>6.0000000000000053E-2</v>
      </c>
      <c r="AN303" s="4">
        <f t="shared" si="67"/>
        <v>6.0000000000000053E-2</v>
      </c>
    </row>
    <row r="304" spans="1:40" ht="21.75" customHeight="1" x14ac:dyDescent="0.25">
      <c r="A304" s="33" t="s">
        <v>319</v>
      </c>
      <c r="B304" s="34"/>
      <c r="C304" s="34"/>
      <c r="D304" s="17" t="s">
        <v>23</v>
      </c>
      <c r="E304" s="18">
        <v>1.96</v>
      </c>
      <c r="F304" s="18">
        <v>0.82</v>
      </c>
      <c r="G304" s="18"/>
      <c r="H304" s="18">
        <f t="shared" si="69"/>
        <v>2.3519999999999999</v>
      </c>
      <c r="I304" s="18">
        <f t="shared" si="70"/>
        <v>0.98399999999999987</v>
      </c>
      <c r="J304" s="19">
        <f t="shared" si="64"/>
        <v>2.35</v>
      </c>
      <c r="K304" s="19">
        <f t="shared" si="65"/>
        <v>0.98</v>
      </c>
      <c r="N304" s="3" t="e">
        <f>#REF!-#REF!</f>
        <v>#REF!</v>
      </c>
      <c r="P304" s="4">
        <f t="shared" si="73"/>
        <v>1.96</v>
      </c>
      <c r="Q304" s="4">
        <f t="shared" si="73"/>
        <v>0.82</v>
      </c>
      <c r="R304" s="4">
        <f t="shared" si="71"/>
        <v>2.3519999999999999</v>
      </c>
      <c r="S304" s="4">
        <f t="shared" si="72"/>
        <v>0.98399999999999987</v>
      </c>
      <c r="T304" s="4">
        <f t="shared" si="74"/>
        <v>0</v>
      </c>
      <c r="U304" s="4">
        <f t="shared" si="74"/>
        <v>0</v>
      </c>
      <c r="Z304" s="4">
        <f t="shared" si="66"/>
        <v>1.9999999999997797E-3</v>
      </c>
      <c r="AA304" s="4">
        <f t="shared" si="66"/>
        <v>3.9999999999998925E-3</v>
      </c>
      <c r="AB304" s="3">
        <f t="shared" si="68"/>
        <v>0.98</v>
      </c>
      <c r="AD304" s="4">
        <f t="shared" si="75"/>
        <v>-2.3479999999999999</v>
      </c>
      <c r="AE304" s="4">
        <f t="shared" si="75"/>
        <v>-3.9999999999998925E-3</v>
      </c>
      <c r="AI304" s="3">
        <v>1.96</v>
      </c>
      <c r="AJ304" s="3">
        <v>0.82</v>
      </c>
      <c r="AK304" s="4">
        <f t="shared" si="63"/>
        <v>1</v>
      </c>
      <c r="AL304" s="4">
        <f t="shared" si="63"/>
        <v>1</v>
      </c>
      <c r="AM304" s="4">
        <f t="shared" si="67"/>
        <v>6.0000000000000053E-2</v>
      </c>
      <c r="AN304" s="4">
        <f t="shared" si="67"/>
        <v>6.0000000000000053E-2</v>
      </c>
    </row>
    <row r="305" spans="1:40" ht="24" customHeight="1" x14ac:dyDescent="0.25">
      <c r="A305" s="33" t="s">
        <v>320</v>
      </c>
      <c r="B305" s="34"/>
      <c r="C305" s="34"/>
      <c r="D305" s="17" t="s">
        <v>23</v>
      </c>
      <c r="E305" s="18">
        <v>1.96</v>
      </c>
      <c r="F305" s="18">
        <v>0.82</v>
      </c>
      <c r="G305" s="18"/>
      <c r="H305" s="18">
        <f t="shared" si="69"/>
        <v>2.3519999999999999</v>
      </c>
      <c r="I305" s="18">
        <f t="shared" si="70"/>
        <v>0.98399999999999987</v>
      </c>
      <c r="J305" s="19">
        <f t="shared" si="64"/>
        <v>2.35</v>
      </c>
      <c r="K305" s="19">
        <f t="shared" si="65"/>
        <v>0.98</v>
      </c>
      <c r="N305" s="3" t="e">
        <f>#REF!-#REF!</f>
        <v>#REF!</v>
      </c>
      <c r="P305" s="4">
        <f t="shared" si="73"/>
        <v>1.96</v>
      </c>
      <c r="Q305" s="4">
        <f t="shared" si="73"/>
        <v>0.82</v>
      </c>
      <c r="R305" s="4">
        <f t="shared" si="71"/>
        <v>2.3519999999999999</v>
      </c>
      <c r="S305" s="4">
        <f t="shared" si="72"/>
        <v>0.98399999999999987</v>
      </c>
      <c r="T305" s="4">
        <f t="shared" si="74"/>
        <v>0</v>
      </c>
      <c r="U305" s="4">
        <f t="shared" si="74"/>
        <v>0</v>
      </c>
      <c r="Z305" s="4">
        <f t="shared" si="66"/>
        <v>1.9999999999997797E-3</v>
      </c>
      <c r="AA305" s="4">
        <f t="shared" si="66"/>
        <v>3.9999999999998925E-3</v>
      </c>
      <c r="AB305" s="3">
        <f t="shared" si="68"/>
        <v>0.98</v>
      </c>
      <c r="AD305" s="4">
        <f t="shared" si="75"/>
        <v>-2.3479999999999999</v>
      </c>
      <c r="AE305" s="4">
        <f t="shared" si="75"/>
        <v>-3.9999999999998925E-3</v>
      </c>
      <c r="AI305" s="3">
        <v>1.96</v>
      </c>
      <c r="AJ305" s="3">
        <v>0.82</v>
      </c>
      <c r="AK305" s="4">
        <f t="shared" si="63"/>
        <v>1</v>
      </c>
      <c r="AL305" s="4">
        <f t="shared" si="63"/>
        <v>1</v>
      </c>
      <c r="AM305" s="4">
        <f t="shared" si="67"/>
        <v>6.0000000000000053E-2</v>
      </c>
      <c r="AN305" s="4">
        <f t="shared" si="67"/>
        <v>6.0000000000000053E-2</v>
      </c>
    </row>
    <row r="306" spans="1:40" ht="21.75" customHeight="1" x14ac:dyDescent="0.25">
      <c r="A306" s="33" t="s">
        <v>321</v>
      </c>
      <c r="B306" s="34"/>
      <c r="C306" s="34"/>
      <c r="D306" s="17" t="s">
        <v>23</v>
      </c>
      <c r="E306" s="18">
        <v>1.48</v>
      </c>
      <c r="F306" s="18">
        <v>1.19</v>
      </c>
      <c r="G306" s="18"/>
      <c r="H306" s="18">
        <f t="shared" si="69"/>
        <v>1.776</v>
      </c>
      <c r="I306" s="18">
        <f t="shared" si="70"/>
        <v>1.4279999999999999</v>
      </c>
      <c r="J306" s="19">
        <f t="shared" si="64"/>
        <v>1.78</v>
      </c>
      <c r="K306" s="19">
        <f t="shared" si="65"/>
        <v>1.43</v>
      </c>
      <c r="N306" s="3" t="e">
        <f>#REF!-#REF!</f>
        <v>#REF!</v>
      </c>
      <c r="P306" s="4">
        <f t="shared" si="73"/>
        <v>1.48</v>
      </c>
      <c r="Q306" s="4">
        <f t="shared" si="73"/>
        <v>1.19</v>
      </c>
      <c r="R306" s="4">
        <f t="shared" si="71"/>
        <v>1.776</v>
      </c>
      <c r="S306" s="4">
        <f t="shared" si="72"/>
        <v>1.4279999999999999</v>
      </c>
      <c r="T306" s="4">
        <f t="shared" si="74"/>
        <v>0</v>
      </c>
      <c r="U306" s="4">
        <f t="shared" si="74"/>
        <v>0</v>
      </c>
      <c r="Z306" s="4">
        <f t="shared" si="66"/>
        <v>-4.0000000000000036E-3</v>
      </c>
      <c r="AA306" s="4">
        <f t="shared" si="66"/>
        <v>-2.0000000000000018E-3</v>
      </c>
      <c r="AB306" s="3">
        <f t="shared" si="68"/>
        <v>1.43</v>
      </c>
      <c r="AD306" s="4">
        <f t="shared" si="75"/>
        <v>-1.778</v>
      </c>
      <c r="AE306" s="4">
        <f t="shared" si="75"/>
        <v>2.0000000000000018E-3</v>
      </c>
      <c r="AI306" s="3">
        <v>1.48</v>
      </c>
      <c r="AJ306" s="3">
        <v>1.19</v>
      </c>
      <c r="AK306" s="4">
        <f t="shared" si="63"/>
        <v>1</v>
      </c>
      <c r="AL306" s="4">
        <f t="shared" si="63"/>
        <v>1</v>
      </c>
      <c r="AM306" s="4">
        <f t="shared" si="67"/>
        <v>6.0000000000000053E-2</v>
      </c>
      <c r="AN306" s="4">
        <f t="shared" si="67"/>
        <v>6.0000000000000053E-2</v>
      </c>
    </row>
    <row r="307" spans="1:40" ht="21.75" customHeight="1" x14ac:dyDescent="0.25">
      <c r="A307" s="33" t="s">
        <v>322</v>
      </c>
      <c r="B307" s="34"/>
      <c r="C307" s="34"/>
      <c r="D307" s="17" t="s">
        <v>23</v>
      </c>
      <c r="E307" s="18">
        <v>3.15</v>
      </c>
      <c r="F307" s="18">
        <v>2.99</v>
      </c>
      <c r="G307" s="18"/>
      <c r="H307" s="18">
        <f t="shared" si="69"/>
        <v>3.78</v>
      </c>
      <c r="I307" s="18">
        <f t="shared" si="70"/>
        <v>3.5880000000000001</v>
      </c>
      <c r="J307" s="19">
        <f t="shared" si="64"/>
        <v>3.78</v>
      </c>
      <c r="K307" s="19">
        <f t="shared" si="65"/>
        <v>3.59</v>
      </c>
      <c r="N307" s="3" t="e">
        <f>#REF!-#REF!</f>
        <v>#REF!</v>
      </c>
      <c r="P307" s="4">
        <f t="shared" si="73"/>
        <v>3.15</v>
      </c>
      <c r="Q307" s="4">
        <f t="shared" si="73"/>
        <v>2.99</v>
      </c>
      <c r="R307" s="4">
        <f t="shared" si="71"/>
        <v>3.78</v>
      </c>
      <c r="S307" s="4">
        <f t="shared" si="72"/>
        <v>3.5880000000000001</v>
      </c>
      <c r="T307" s="4">
        <f t="shared" si="74"/>
        <v>0</v>
      </c>
      <c r="U307" s="4">
        <f t="shared" si="74"/>
        <v>0</v>
      </c>
      <c r="Z307" s="4">
        <f t="shared" si="66"/>
        <v>0</v>
      </c>
      <c r="AA307" s="4">
        <f t="shared" si="66"/>
        <v>-1.9999999999997797E-3</v>
      </c>
      <c r="AB307" s="3">
        <f t="shared" si="68"/>
        <v>3.59</v>
      </c>
      <c r="AD307" s="4">
        <f t="shared" si="75"/>
        <v>-3.7819999999999996</v>
      </c>
      <c r="AE307" s="4">
        <f t="shared" si="75"/>
        <v>1.9999999999997797E-3</v>
      </c>
      <c r="AI307" s="3">
        <v>3.15</v>
      </c>
      <c r="AJ307" s="3">
        <v>2.99</v>
      </c>
      <c r="AK307" s="4">
        <f t="shared" si="63"/>
        <v>1</v>
      </c>
      <c r="AL307" s="4">
        <f t="shared" si="63"/>
        <v>1</v>
      </c>
      <c r="AM307" s="4">
        <f t="shared" si="67"/>
        <v>6.0000000000000053E-2</v>
      </c>
      <c r="AN307" s="4">
        <f t="shared" si="67"/>
        <v>6.0000000000000053E-2</v>
      </c>
    </row>
    <row r="308" spans="1:40" ht="22.5" customHeight="1" x14ac:dyDescent="0.25">
      <c r="A308" s="33" t="s">
        <v>323</v>
      </c>
      <c r="B308" s="34"/>
      <c r="C308" s="34"/>
      <c r="D308" s="17" t="s">
        <v>23</v>
      </c>
      <c r="E308" s="18">
        <v>2.31</v>
      </c>
      <c r="F308" s="18">
        <v>0.57999999999999996</v>
      </c>
      <c r="G308" s="18"/>
      <c r="H308" s="18">
        <f t="shared" si="69"/>
        <v>2.7719999999999998</v>
      </c>
      <c r="I308" s="18">
        <f t="shared" si="70"/>
        <v>0.69599999999999995</v>
      </c>
      <c r="J308" s="19">
        <f t="shared" si="64"/>
        <v>2.77</v>
      </c>
      <c r="K308" s="19">
        <f t="shared" si="65"/>
        <v>0.7</v>
      </c>
      <c r="N308" s="3" t="e">
        <f>#REF!-#REF!</f>
        <v>#REF!</v>
      </c>
      <c r="P308" s="4">
        <f t="shared" si="73"/>
        <v>2.31</v>
      </c>
      <c r="Q308" s="4">
        <f t="shared" si="73"/>
        <v>0.57999999999999996</v>
      </c>
      <c r="R308" s="4">
        <f t="shared" si="71"/>
        <v>2.7719999999999998</v>
      </c>
      <c r="S308" s="4">
        <f t="shared" si="72"/>
        <v>0.69599999999999995</v>
      </c>
      <c r="T308" s="4">
        <f t="shared" si="74"/>
        <v>0</v>
      </c>
      <c r="U308" s="4">
        <f t="shared" si="74"/>
        <v>0</v>
      </c>
      <c r="Z308" s="4">
        <f t="shared" si="66"/>
        <v>1.9999999999997797E-3</v>
      </c>
      <c r="AA308" s="4">
        <f t="shared" si="66"/>
        <v>-4.0000000000000036E-3</v>
      </c>
      <c r="AB308" s="3">
        <f t="shared" si="68"/>
        <v>0.7</v>
      </c>
      <c r="AD308" s="4">
        <f t="shared" si="75"/>
        <v>-2.7759999999999998</v>
      </c>
      <c r="AE308" s="4">
        <f t="shared" si="75"/>
        <v>4.0000000000000036E-3</v>
      </c>
      <c r="AI308" s="3">
        <v>2.31</v>
      </c>
      <c r="AJ308" s="3">
        <v>0.57999999999999996</v>
      </c>
      <c r="AK308" s="4">
        <f t="shared" si="63"/>
        <v>1</v>
      </c>
      <c r="AL308" s="4">
        <f t="shared" si="63"/>
        <v>1</v>
      </c>
      <c r="AM308" s="4">
        <f t="shared" si="67"/>
        <v>6.0000000000000053E-2</v>
      </c>
      <c r="AN308" s="4">
        <f t="shared" si="67"/>
        <v>6.0000000000000053E-2</v>
      </c>
    </row>
    <row r="309" spans="1:40" ht="25.5" customHeight="1" x14ac:dyDescent="0.25">
      <c r="A309" s="33" t="s">
        <v>324</v>
      </c>
      <c r="B309" s="34"/>
      <c r="C309" s="34"/>
      <c r="D309" s="17" t="s">
        <v>23</v>
      </c>
      <c r="E309" s="18">
        <v>2.2200000000000002</v>
      </c>
      <c r="F309" s="18">
        <v>0.61</v>
      </c>
      <c r="G309" s="18"/>
      <c r="H309" s="18">
        <f t="shared" si="69"/>
        <v>2.6640000000000001</v>
      </c>
      <c r="I309" s="18">
        <f t="shared" si="70"/>
        <v>0.73199999999999998</v>
      </c>
      <c r="J309" s="19">
        <f t="shared" si="64"/>
        <v>2.66</v>
      </c>
      <c r="K309" s="19">
        <f t="shared" si="65"/>
        <v>0.73</v>
      </c>
      <c r="N309" s="3" t="e">
        <f>#REF!-#REF!</f>
        <v>#REF!</v>
      </c>
      <c r="P309" s="4">
        <f t="shared" si="73"/>
        <v>2.2200000000000002</v>
      </c>
      <c r="Q309" s="4">
        <f t="shared" si="73"/>
        <v>0.61</v>
      </c>
      <c r="R309" s="4">
        <f t="shared" si="71"/>
        <v>2.6640000000000001</v>
      </c>
      <c r="S309" s="4">
        <f t="shared" si="72"/>
        <v>0.73199999999999998</v>
      </c>
      <c r="T309" s="4">
        <f t="shared" si="74"/>
        <v>0</v>
      </c>
      <c r="U309" s="4">
        <f t="shared" si="74"/>
        <v>0</v>
      </c>
      <c r="Z309" s="4">
        <f t="shared" si="66"/>
        <v>4.0000000000000036E-3</v>
      </c>
      <c r="AA309" s="4">
        <f t="shared" si="66"/>
        <v>2.0000000000000018E-3</v>
      </c>
      <c r="AB309" s="3">
        <f t="shared" si="68"/>
        <v>0.73</v>
      </c>
      <c r="AD309" s="4">
        <f t="shared" si="75"/>
        <v>-2.6619999999999999</v>
      </c>
      <c r="AE309" s="4">
        <f t="shared" si="75"/>
        <v>-2.0000000000000018E-3</v>
      </c>
      <c r="AI309" s="3">
        <v>2.2200000000000002</v>
      </c>
      <c r="AJ309" s="3">
        <v>0.61</v>
      </c>
      <c r="AK309" s="4">
        <f t="shared" si="63"/>
        <v>1</v>
      </c>
      <c r="AL309" s="4">
        <f t="shared" si="63"/>
        <v>1</v>
      </c>
      <c r="AM309" s="4">
        <f t="shared" si="67"/>
        <v>6.0000000000000053E-2</v>
      </c>
      <c r="AN309" s="4">
        <f t="shared" si="67"/>
        <v>6.0000000000000053E-2</v>
      </c>
    </row>
    <row r="310" spans="1:40" ht="23.25" customHeight="1" x14ac:dyDescent="0.25">
      <c r="A310" s="33" t="s">
        <v>325</v>
      </c>
      <c r="B310" s="34"/>
      <c r="C310" s="34"/>
      <c r="D310" s="17" t="s">
        <v>23</v>
      </c>
      <c r="E310" s="18">
        <v>2.37</v>
      </c>
      <c r="F310" s="18">
        <v>0.72</v>
      </c>
      <c r="G310" s="18"/>
      <c r="H310" s="18">
        <f t="shared" si="69"/>
        <v>2.8439999999999999</v>
      </c>
      <c r="I310" s="18">
        <f t="shared" si="70"/>
        <v>0.86399999999999999</v>
      </c>
      <c r="J310" s="19">
        <f t="shared" si="64"/>
        <v>2.84</v>
      </c>
      <c r="K310" s="19">
        <f t="shared" si="65"/>
        <v>0.86</v>
      </c>
      <c r="N310" s="3" t="e">
        <f>#REF!-#REF!</f>
        <v>#REF!</v>
      </c>
      <c r="P310" s="4">
        <f t="shared" si="73"/>
        <v>2.37</v>
      </c>
      <c r="Q310" s="4">
        <f t="shared" si="73"/>
        <v>0.72</v>
      </c>
      <c r="R310" s="4">
        <f t="shared" si="71"/>
        <v>2.8439999999999999</v>
      </c>
      <c r="S310" s="4">
        <f t="shared" si="72"/>
        <v>0.86399999999999999</v>
      </c>
      <c r="T310" s="4">
        <f t="shared" si="74"/>
        <v>0</v>
      </c>
      <c r="U310" s="4">
        <f t="shared" si="74"/>
        <v>0</v>
      </c>
      <c r="Z310" s="4">
        <f t="shared" si="66"/>
        <v>4.0000000000000036E-3</v>
      </c>
      <c r="AA310" s="4">
        <f t="shared" si="66"/>
        <v>4.0000000000000036E-3</v>
      </c>
      <c r="AB310" s="3">
        <f t="shared" si="68"/>
        <v>0.86</v>
      </c>
      <c r="AD310" s="4">
        <f t="shared" si="75"/>
        <v>-2.84</v>
      </c>
      <c r="AE310" s="4">
        <f t="shared" si="75"/>
        <v>-4.0000000000000036E-3</v>
      </c>
      <c r="AI310" s="3">
        <v>2.37</v>
      </c>
      <c r="AJ310" s="3">
        <v>0.72</v>
      </c>
      <c r="AK310" s="4">
        <f t="shared" si="63"/>
        <v>1</v>
      </c>
      <c r="AL310" s="4">
        <f t="shared" si="63"/>
        <v>1</v>
      </c>
      <c r="AM310" s="4">
        <f t="shared" si="67"/>
        <v>6.0000000000000053E-2</v>
      </c>
      <c r="AN310" s="4">
        <f t="shared" si="67"/>
        <v>6.0000000000000053E-2</v>
      </c>
    </row>
    <row r="311" spans="1:40" s="22" customFormat="1" ht="22.5" customHeight="1" x14ac:dyDescent="0.25">
      <c r="A311" s="33" t="s">
        <v>326</v>
      </c>
      <c r="B311" s="34"/>
      <c r="C311" s="34"/>
      <c r="D311" s="17" t="s">
        <v>23</v>
      </c>
      <c r="E311" s="18">
        <v>4.03</v>
      </c>
      <c r="F311" s="18">
        <v>2.94</v>
      </c>
      <c r="G311" s="18"/>
      <c r="H311" s="18">
        <f t="shared" si="69"/>
        <v>4.8360000000000003</v>
      </c>
      <c r="I311" s="18">
        <f t="shared" si="70"/>
        <v>3.528</v>
      </c>
      <c r="J311" s="19">
        <f t="shared" si="64"/>
        <v>4.84</v>
      </c>
      <c r="K311" s="19">
        <f t="shared" si="65"/>
        <v>3.53</v>
      </c>
      <c r="N311" s="22" t="e">
        <f>#REF!-#REF!</f>
        <v>#REF!</v>
      </c>
      <c r="P311" s="23">
        <f t="shared" si="73"/>
        <v>4.03</v>
      </c>
      <c r="Q311" s="23">
        <f t="shared" si="73"/>
        <v>2.94</v>
      </c>
      <c r="R311" s="23">
        <f t="shared" si="71"/>
        <v>4.8360000000000003</v>
      </c>
      <c r="S311" s="23">
        <f t="shared" si="72"/>
        <v>3.528</v>
      </c>
      <c r="T311" s="23">
        <f t="shared" si="74"/>
        <v>0</v>
      </c>
      <c r="U311" s="23">
        <f t="shared" si="74"/>
        <v>0</v>
      </c>
      <c r="Z311" s="4">
        <f t="shared" si="66"/>
        <v>-3.9999999999995595E-3</v>
      </c>
      <c r="AA311" s="4">
        <f t="shared" si="66"/>
        <v>-1.9999999999997797E-3</v>
      </c>
      <c r="AB311" s="3">
        <f t="shared" si="68"/>
        <v>3.53</v>
      </c>
      <c r="AC311" s="3"/>
      <c r="AD311" s="4">
        <f t="shared" si="75"/>
        <v>-4.8380000000000001</v>
      </c>
      <c r="AE311" s="4">
        <f t="shared" si="75"/>
        <v>1.9999999999997797E-3</v>
      </c>
      <c r="AI311" s="22">
        <v>4.03</v>
      </c>
      <c r="AJ311" s="22">
        <v>2.94</v>
      </c>
      <c r="AK311" s="4">
        <f t="shared" si="63"/>
        <v>1</v>
      </c>
      <c r="AL311" s="4">
        <f t="shared" si="63"/>
        <v>1</v>
      </c>
      <c r="AM311" s="4">
        <f t="shared" si="67"/>
        <v>6.0000000000000053E-2</v>
      </c>
      <c r="AN311" s="4">
        <f t="shared" si="67"/>
        <v>6.0000000000000053E-2</v>
      </c>
    </row>
    <row r="312" spans="1:40" ht="20.25" customHeight="1" x14ac:dyDescent="0.25">
      <c r="A312" s="33" t="s">
        <v>327</v>
      </c>
      <c r="B312" s="34"/>
      <c r="C312" s="34"/>
      <c r="D312" s="17" t="s">
        <v>23</v>
      </c>
      <c r="E312" s="18">
        <v>1.1599999999999999</v>
      </c>
      <c r="F312" s="18">
        <v>0.61</v>
      </c>
      <c r="G312" s="18"/>
      <c r="H312" s="18">
        <f t="shared" si="69"/>
        <v>1.3919999999999999</v>
      </c>
      <c r="I312" s="18">
        <f t="shared" si="70"/>
        <v>0.73199999999999998</v>
      </c>
      <c r="J312" s="19">
        <f t="shared" si="64"/>
        <v>1.39</v>
      </c>
      <c r="K312" s="19">
        <f t="shared" si="65"/>
        <v>0.73</v>
      </c>
      <c r="N312" s="3" t="e">
        <f>#REF!-#REF!</f>
        <v>#REF!</v>
      </c>
      <c r="P312" s="4">
        <f t="shared" si="73"/>
        <v>1.1599999999999999</v>
      </c>
      <c r="Q312" s="4">
        <f t="shared" si="73"/>
        <v>0.61</v>
      </c>
      <c r="R312" s="4">
        <f t="shared" si="71"/>
        <v>1.3919999999999999</v>
      </c>
      <c r="S312" s="4">
        <f t="shared" si="72"/>
        <v>0.73199999999999998</v>
      </c>
      <c r="T312" s="4">
        <f t="shared" si="74"/>
        <v>0</v>
      </c>
      <c r="U312" s="4">
        <f t="shared" si="74"/>
        <v>0</v>
      </c>
      <c r="Z312" s="4">
        <f t="shared" si="66"/>
        <v>2.0000000000000018E-3</v>
      </c>
      <c r="AA312" s="4">
        <f t="shared" si="66"/>
        <v>2.0000000000000018E-3</v>
      </c>
      <c r="AB312" s="3">
        <f t="shared" si="68"/>
        <v>0.73</v>
      </c>
      <c r="AD312" s="4">
        <f t="shared" si="75"/>
        <v>-1.39</v>
      </c>
      <c r="AE312" s="4">
        <f t="shared" si="75"/>
        <v>-2.0000000000000018E-3</v>
      </c>
      <c r="AI312" s="3">
        <v>1.1599999999999999</v>
      </c>
      <c r="AJ312" s="3">
        <v>0.61</v>
      </c>
      <c r="AK312" s="4">
        <f t="shared" si="63"/>
        <v>1</v>
      </c>
      <c r="AL312" s="4">
        <f t="shared" si="63"/>
        <v>1</v>
      </c>
      <c r="AM312" s="4">
        <f t="shared" si="67"/>
        <v>6.0000000000000053E-2</v>
      </c>
      <c r="AN312" s="4">
        <f t="shared" si="67"/>
        <v>6.0000000000000053E-2</v>
      </c>
    </row>
    <row r="313" spans="1:40" ht="21" customHeight="1" x14ac:dyDescent="0.25">
      <c r="A313" s="33" t="s">
        <v>328</v>
      </c>
      <c r="B313" s="34"/>
      <c r="C313" s="34"/>
      <c r="D313" s="17" t="s">
        <v>23</v>
      </c>
      <c r="E313" s="18" t="e">
        <v>#VALUE!</v>
      </c>
      <c r="F313" s="18" t="e">
        <v>#VALUE!</v>
      </c>
      <c r="G313" s="18"/>
      <c r="H313" s="18" t="e">
        <f t="shared" si="69"/>
        <v>#VALUE!</v>
      </c>
      <c r="I313" s="18" t="e">
        <f t="shared" si="70"/>
        <v>#VALUE!</v>
      </c>
      <c r="J313" s="19" t="e">
        <f t="shared" si="64"/>
        <v>#VALUE!</v>
      </c>
      <c r="K313" s="19" t="e">
        <f t="shared" si="65"/>
        <v>#VALUE!</v>
      </c>
      <c r="N313" s="3" t="e">
        <f>#REF!-#REF!</f>
        <v>#REF!</v>
      </c>
      <c r="P313" s="4" t="e">
        <f t="shared" si="73"/>
        <v>#VALUE!</v>
      </c>
      <c r="Q313" s="4" t="e">
        <f t="shared" si="73"/>
        <v>#VALUE!</v>
      </c>
      <c r="R313" s="4" t="e">
        <f t="shared" si="71"/>
        <v>#VALUE!</v>
      </c>
      <c r="S313" s="4" t="e">
        <f t="shared" si="72"/>
        <v>#VALUE!</v>
      </c>
      <c r="T313" s="4" t="e">
        <f t="shared" si="74"/>
        <v>#VALUE!</v>
      </c>
      <c r="U313" s="4" t="e">
        <f t="shared" si="74"/>
        <v>#VALUE!</v>
      </c>
      <c r="Z313" s="4" t="e">
        <f t="shared" si="66"/>
        <v>#VALUE!</v>
      </c>
      <c r="AA313" s="4" t="e">
        <f t="shared" si="66"/>
        <v>#VALUE!</v>
      </c>
      <c r="AB313" s="3" t="e">
        <f t="shared" si="68"/>
        <v>#VALUE!</v>
      </c>
      <c r="AD313" s="4" t="e">
        <f t="shared" si="75"/>
        <v>#VALUE!</v>
      </c>
      <c r="AE313" s="4" t="e">
        <f t="shared" si="75"/>
        <v>#VALUE!</v>
      </c>
      <c r="AI313" s="3" t="e">
        <v>#VALUE!</v>
      </c>
      <c r="AJ313" s="3" t="e">
        <v>#VALUE!</v>
      </c>
      <c r="AK313" s="4" t="e">
        <f t="shared" si="63"/>
        <v>#VALUE!</v>
      </c>
      <c r="AL313" s="4" t="e">
        <f t="shared" si="63"/>
        <v>#VALUE!</v>
      </c>
      <c r="AM313" s="4" t="e">
        <f t="shared" si="67"/>
        <v>#VALUE!</v>
      </c>
      <c r="AN313" s="4" t="e">
        <f t="shared" si="67"/>
        <v>#VALUE!</v>
      </c>
    </row>
    <row r="314" spans="1:40" ht="24" customHeight="1" x14ac:dyDescent="0.25">
      <c r="A314" s="33" t="s">
        <v>329</v>
      </c>
      <c r="B314" s="34"/>
      <c r="C314" s="34"/>
      <c r="D314" s="17" t="s">
        <v>23</v>
      </c>
      <c r="E314" s="18">
        <v>4.8099999999999996</v>
      </c>
      <c r="F314" s="18">
        <v>4.4400000000000004</v>
      </c>
      <c r="G314" s="18"/>
      <c r="H314" s="18">
        <f t="shared" si="69"/>
        <v>5.7719999999999994</v>
      </c>
      <c r="I314" s="18">
        <f t="shared" si="70"/>
        <v>5.3280000000000003</v>
      </c>
      <c r="J314" s="19">
        <f t="shared" si="64"/>
        <v>5.77</v>
      </c>
      <c r="K314" s="19">
        <f t="shared" si="65"/>
        <v>5.33</v>
      </c>
      <c r="N314" s="3" t="e">
        <f>#REF!-#REF!</f>
        <v>#REF!</v>
      </c>
      <c r="P314" s="4">
        <f t="shared" si="73"/>
        <v>4.8099999999999996</v>
      </c>
      <c r="Q314" s="4">
        <f t="shared" si="73"/>
        <v>4.4400000000000004</v>
      </c>
      <c r="R314" s="4">
        <f t="shared" si="71"/>
        <v>5.7719999999999994</v>
      </c>
      <c r="S314" s="4">
        <f t="shared" si="72"/>
        <v>5.3280000000000003</v>
      </c>
      <c r="T314" s="4">
        <f t="shared" si="74"/>
        <v>0</v>
      </c>
      <c r="U314" s="4">
        <f t="shared" si="74"/>
        <v>0</v>
      </c>
      <c r="Z314" s="4">
        <f t="shared" si="66"/>
        <v>1.9999999999997797E-3</v>
      </c>
      <c r="AA314" s="4">
        <f t="shared" si="66"/>
        <v>-1.9999999999997797E-3</v>
      </c>
      <c r="AB314" s="3">
        <f t="shared" si="68"/>
        <v>5.33</v>
      </c>
      <c r="AD314" s="4">
        <f t="shared" si="75"/>
        <v>-5.7739999999999991</v>
      </c>
      <c r="AE314" s="4">
        <f t="shared" si="75"/>
        <v>1.9999999999997797E-3</v>
      </c>
      <c r="AI314" s="3">
        <v>4.8099999999999996</v>
      </c>
      <c r="AJ314" s="3">
        <v>4.4400000000000004</v>
      </c>
      <c r="AK314" s="4">
        <f t="shared" si="63"/>
        <v>1</v>
      </c>
      <c r="AL314" s="4">
        <f t="shared" si="63"/>
        <v>1</v>
      </c>
      <c r="AM314" s="4">
        <f t="shared" si="67"/>
        <v>6.0000000000000053E-2</v>
      </c>
      <c r="AN314" s="4">
        <f t="shared" si="67"/>
        <v>6.0000000000000053E-2</v>
      </c>
    </row>
    <row r="315" spans="1:40" ht="21.75" customHeight="1" x14ac:dyDescent="0.25">
      <c r="A315" s="33" t="s">
        <v>330</v>
      </c>
      <c r="B315" s="34"/>
      <c r="C315" s="34"/>
      <c r="D315" s="17" t="s">
        <v>23</v>
      </c>
      <c r="E315" s="18">
        <v>4.8099999999999996</v>
      </c>
      <c r="F315" s="18">
        <v>4.4400000000000004</v>
      </c>
      <c r="G315" s="18"/>
      <c r="H315" s="18">
        <f t="shared" si="69"/>
        <v>5.7719999999999994</v>
      </c>
      <c r="I315" s="18">
        <f t="shared" si="70"/>
        <v>5.3280000000000003</v>
      </c>
      <c r="J315" s="19">
        <f t="shared" si="64"/>
        <v>5.77</v>
      </c>
      <c r="K315" s="19">
        <f t="shared" si="65"/>
        <v>5.33</v>
      </c>
      <c r="N315" s="3" t="e">
        <f>#REF!-#REF!</f>
        <v>#REF!</v>
      </c>
      <c r="P315" s="4">
        <f t="shared" si="73"/>
        <v>4.8099999999999996</v>
      </c>
      <c r="Q315" s="4">
        <f t="shared" si="73"/>
        <v>4.4400000000000004</v>
      </c>
      <c r="R315" s="4">
        <f t="shared" si="71"/>
        <v>5.7719999999999994</v>
      </c>
      <c r="S315" s="4">
        <f t="shared" si="72"/>
        <v>5.3280000000000003</v>
      </c>
      <c r="T315" s="4">
        <f t="shared" si="74"/>
        <v>0</v>
      </c>
      <c r="U315" s="4">
        <f t="shared" si="74"/>
        <v>0</v>
      </c>
      <c r="Z315" s="4">
        <f t="shared" si="66"/>
        <v>1.9999999999997797E-3</v>
      </c>
      <c r="AA315" s="4">
        <f t="shared" si="66"/>
        <v>-1.9999999999997797E-3</v>
      </c>
      <c r="AB315" s="3">
        <f t="shared" si="68"/>
        <v>5.33</v>
      </c>
      <c r="AD315" s="4">
        <f t="shared" si="75"/>
        <v>-5.7739999999999991</v>
      </c>
      <c r="AE315" s="4">
        <f t="shared" si="75"/>
        <v>1.9999999999997797E-3</v>
      </c>
      <c r="AI315" s="3">
        <v>4.8099999999999996</v>
      </c>
      <c r="AJ315" s="3">
        <v>4.4400000000000004</v>
      </c>
      <c r="AK315" s="4">
        <f t="shared" si="63"/>
        <v>1</v>
      </c>
      <c r="AL315" s="4">
        <f t="shared" si="63"/>
        <v>1</v>
      </c>
      <c r="AM315" s="4">
        <f t="shared" si="67"/>
        <v>6.0000000000000053E-2</v>
      </c>
      <c r="AN315" s="4">
        <f t="shared" si="67"/>
        <v>6.0000000000000053E-2</v>
      </c>
    </row>
    <row r="316" spans="1:40" ht="22.5" customHeight="1" x14ac:dyDescent="0.25">
      <c r="A316" s="33" t="s">
        <v>331</v>
      </c>
      <c r="B316" s="34"/>
      <c r="C316" s="34"/>
      <c r="D316" s="17" t="s">
        <v>23</v>
      </c>
      <c r="E316" s="18">
        <v>4.8099999999999996</v>
      </c>
      <c r="F316" s="18">
        <v>4.4400000000000004</v>
      </c>
      <c r="G316" s="18"/>
      <c r="H316" s="18">
        <f t="shared" si="69"/>
        <v>5.7719999999999994</v>
      </c>
      <c r="I316" s="18">
        <f t="shared" si="70"/>
        <v>5.3280000000000003</v>
      </c>
      <c r="J316" s="19">
        <f t="shared" si="64"/>
        <v>5.77</v>
      </c>
      <c r="K316" s="19">
        <f t="shared" si="65"/>
        <v>5.33</v>
      </c>
      <c r="N316" s="3" t="e">
        <f>#REF!-#REF!</f>
        <v>#REF!</v>
      </c>
      <c r="P316" s="4">
        <f t="shared" si="73"/>
        <v>4.8099999999999996</v>
      </c>
      <c r="Q316" s="4">
        <f t="shared" si="73"/>
        <v>4.4400000000000004</v>
      </c>
      <c r="R316" s="4">
        <f t="shared" si="71"/>
        <v>5.7719999999999994</v>
      </c>
      <c r="S316" s="4">
        <f t="shared" si="72"/>
        <v>5.3280000000000003</v>
      </c>
      <c r="T316" s="4">
        <f t="shared" si="74"/>
        <v>0</v>
      </c>
      <c r="U316" s="4">
        <f t="shared" si="74"/>
        <v>0</v>
      </c>
      <c r="Z316" s="4">
        <f t="shared" si="66"/>
        <v>1.9999999999997797E-3</v>
      </c>
      <c r="AA316" s="4">
        <f t="shared" si="66"/>
        <v>-1.9999999999997797E-3</v>
      </c>
      <c r="AB316" s="3">
        <f t="shared" si="68"/>
        <v>5.33</v>
      </c>
      <c r="AD316" s="4">
        <f t="shared" si="75"/>
        <v>-5.7739999999999991</v>
      </c>
      <c r="AE316" s="4">
        <f t="shared" si="75"/>
        <v>1.9999999999997797E-3</v>
      </c>
      <c r="AI316" s="3">
        <v>4.8099999999999996</v>
      </c>
      <c r="AJ316" s="3">
        <v>4.4400000000000004</v>
      </c>
      <c r="AK316" s="4">
        <f t="shared" si="63"/>
        <v>1</v>
      </c>
      <c r="AL316" s="4">
        <f t="shared" si="63"/>
        <v>1</v>
      </c>
      <c r="AM316" s="4">
        <f t="shared" si="67"/>
        <v>6.0000000000000053E-2</v>
      </c>
      <c r="AN316" s="4">
        <f t="shared" si="67"/>
        <v>6.0000000000000053E-2</v>
      </c>
    </row>
    <row r="317" spans="1:40" ht="24.75" customHeight="1" x14ac:dyDescent="0.25">
      <c r="A317" s="33" t="s">
        <v>332</v>
      </c>
      <c r="B317" s="34"/>
      <c r="C317" s="34"/>
      <c r="D317" s="17" t="s">
        <v>23</v>
      </c>
      <c r="E317" s="18">
        <v>4.8099999999999996</v>
      </c>
      <c r="F317" s="18">
        <v>4.4400000000000004</v>
      </c>
      <c r="G317" s="18"/>
      <c r="H317" s="18">
        <f t="shared" si="69"/>
        <v>5.7719999999999994</v>
      </c>
      <c r="I317" s="18">
        <f t="shared" si="70"/>
        <v>5.3280000000000003</v>
      </c>
      <c r="J317" s="19">
        <f t="shared" si="64"/>
        <v>5.77</v>
      </c>
      <c r="K317" s="19">
        <f t="shared" si="65"/>
        <v>5.33</v>
      </c>
      <c r="N317" s="3" t="e">
        <f>#REF!-#REF!</f>
        <v>#REF!</v>
      </c>
      <c r="P317" s="4">
        <f t="shared" si="73"/>
        <v>4.8099999999999996</v>
      </c>
      <c r="Q317" s="4">
        <f t="shared" si="73"/>
        <v>4.4400000000000004</v>
      </c>
      <c r="R317" s="4">
        <f t="shared" si="71"/>
        <v>5.7719999999999994</v>
      </c>
      <c r="S317" s="4">
        <f t="shared" si="72"/>
        <v>5.3280000000000003</v>
      </c>
      <c r="T317" s="4">
        <f t="shared" si="74"/>
        <v>0</v>
      </c>
      <c r="U317" s="4">
        <f t="shared" si="74"/>
        <v>0</v>
      </c>
      <c r="Z317" s="4">
        <f t="shared" si="66"/>
        <v>1.9999999999997797E-3</v>
      </c>
      <c r="AA317" s="4">
        <f t="shared" si="66"/>
        <v>-1.9999999999997797E-3</v>
      </c>
      <c r="AB317" s="3">
        <f t="shared" si="68"/>
        <v>5.33</v>
      </c>
      <c r="AD317" s="4">
        <f t="shared" si="75"/>
        <v>-5.7739999999999991</v>
      </c>
      <c r="AE317" s="4">
        <f t="shared" si="75"/>
        <v>1.9999999999997797E-3</v>
      </c>
      <c r="AI317" s="3">
        <v>4.8099999999999996</v>
      </c>
      <c r="AJ317" s="3">
        <v>4.4400000000000004</v>
      </c>
      <c r="AK317" s="4">
        <f t="shared" si="63"/>
        <v>1</v>
      </c>
      <c r="AL317" s="4">
        <f t="shared" si="63"/>
        <v>1</v>
      </c>
      <c r="AM317" s="4">
        <f t="shared" si="67"/>
        <v>6.0000000000000053E-2</v>
      </c>
      <c r="AN317" s="4">
        <f t="shared" si="67"/>
        <v>6.0000000000000053E-2</v>
      </c>
    </row>
    <row r="318" spans="1:40" ht="21" customHeight="1" x14ac:dyDescent="0.25">
      <c r="A318" s="33" t="s">
        <v>333</v>
      </c>
      <c r="B318" s="34"/>
      <c r="C318" s="34"/>
      <c r="D318" s="17" t="s">
        <v>23</v>
      </c>
      <c r="E318" s="18">
        <v>4.8099999999999996</v>
      </c>
      <c r="F318" s="18">
        <v>4.4400000000000004</v>
      </c>
      <c r="G318" s="18"/>
      <c r="H318" s="18">
        <f t="shared" si="69"/>
        <v>5.7719999999999994</v>
      </c>
      <c r="I318" s="18">
        <f t="shared" si="70"/>
        <v>5.3280000000000003</v>
      </c>
      <c r="J318" s="19">
        <f t="shared" si="64"/>
        <v>5.77</v>
      </c>
      <c r="K318" s="19">
        <f t="shared" si="65"/>
        <v>5.33</v>
      </c>
      <c r="N318" s="3" t="e">
        <f>#REF!-#REF!</f>
        <v>#REF!</v>
      </c>
      <c r="P318" s="4">
        <f t="shared" si="73"/>
        <v>4.8099999999999996</v>
      </c>
      <c r="Q318" s="4">
        <f t="shared" si="73"/>
        <v>4.4400000000000004</v>
      </c>
      <c r="R318" s="4">
        <f t="shared" si="71"/>
        <v>5.7719999999999994</v>
      </c>
      <c r="S318" s="4">
        <f t="shared" si="72"/>
        <v>5.3280000000000003</v>
      </c>
      <c r="T318" s="4">
        <f t="shared" si="74"/>
        <v>0</v>
      </c>
      <c r="U318" s="4">
        <f t="shared" si="74"/>
        <v>0</v>
      </c>
      <c r="Z318" s="4">
        <f t="shared" si="66"/>
        <v>1.9999999999997797E-3</v>
      </c>
      <c r="AA318" s="4">
        <f t="shared" si="66"/>
        <v>-1.9999999999997797E-3</v>
      </c>
      <c r="AB318" s="3">
        <f t="shared" si="68"/>
        <v>5.33</v>
      </c>
      <c r="AD318" s="4">
        <f t="shared" si="75"/>
        <v>-5.7739999999999991</v>
      </c>
      <c r="AE318" s="4">
        <f t="shared" si="75"/>
        <v>1.9999999999997797E-3</v>
      </c>
      <c r="AI318" s="3">
        <v>4.8099999999999996</v>
      </c>
      <c r="AJ318" s="3">
        <v>4.4400000000000004</v>
      </c>
      <c r="AK318" s="4">
        <f t="shared" si="63"/>
        <v>1</v>
      </c>
      <c r="AL318" s="4">
        <f t="shared" si="63"/>
        <v>1</v>
      </c>
      <c r="AM318" s="4">
        <f t="shared" si="67"/>
        <v>6.0000000000000053E-2</v>
      </c>
      <c r="AN318" s="4">
        <f t="shared" si="67"/>
        <v>6.0000000000000053E-2</v>
      </c>
    </row>
    <row r="319" spans="1:40" ht="18" customHeight="1" x14ac:dyDescent="0.25">
      <c r="A319" s="33" t="s">
        <v>334</v>
      </c>
      <c r="B319" s="34"/>
      <c r="C319" s="34"/>
      <c r="D319" s="17" t="s">
        <v>23</v>
      </c>
      <c r="E319" s="18">
        <v>4.8099999999999996</v>
      </c>
      <c r="F319" s="18">
        <v>4.4400000000000004</v>
      </c>
      <c r="G319" s="18"/>
      <c r="H319" s="18">
        <f t="shared" si="69"/>
        <v>5.7719999999999994</v>
      </c>
      <c r="I319" s="18">
        <f t="shared" si="70"/>
        <v>5.3280000000000003</v>
      </c>
      <c r="J319" s="19">
        <f t="shared" si="64"/>
        <v>5.77</v>
      </c>
      <c r="K319" s="19">
        <f t="shared" si="65"/>
        <v>5.33</v>
      </c>
      <c r="N319" s="3" t="e">
        <f>#REF!-#REF!</f>
        <v>#REF!</v>
      </c>
      <c r="P319" s="4">
        <f t="shared" si="73"/>
        <v>4.8099999999999996</v>
      </c>
      <c r="Q319" s="4">
        <f t="shared" si="73"/>
        <v>4.4400000000000004</v>
      </c>
      <c r="R319" s="4">
        <f t="shared" si="71"/>
        <v>5.7719999999999994</v>
      </c>
      <c r="S319" s="4">
        <f t="shared" si="72"/>
        <v>5.3280000000000003</v>
      </c>
      <c r="T319" s="4">
        <f t="shared" si="74"/>
        <v>0</v>
      </c>
      <c r="U319" s="4">
        <f t="shared" si="74"/>
        <v>0</v>
      </c>
      <c r="Z319" s="4">
        <f t="shared" si="66"/>
        <v>1.9999999999997797E-3</v>
      </c>
      <c r="AA319" s="4">
        <f t="shared" si="66"/>
        <v>-1.9999999999997797E-3</v>
      </c>
      <c r="AB319" s="3">
        <f t="shared" si="68"/>
        <v>5.33</v>
      </c>
      <c r="AD319" s="4">
        <f t="shared" si="75"/>
        <v>-5.7739999999999991</v>
      </c>
      <c r="AE319" s="4">
        <f t="shared" si="75"/>
        <v>1.9999999999997797E-3</v>
      </c>
      <c r="AI319" s="3">
        <v>4.8099999999999996</v>
      </c>
      <c r="AJ319" s="3">
        <v>4.4400000000000004</v>
      </c>
      <c r="AK319" s="4">
        <f t="shared" si="63"/>
        <v>1</v>
      </c>
      <c r="AL319" s="4">
        <f t="shared" si="63"/>
        <v>1</v>
      </c>
      <c r="AM319" s="4">
        <f t="shared" si="67"/>
        <v>6.0000000000000053E-2</v>
      </c>
      <c r="AN319" s="4">
        <f t="shared" si="67"/>
        <v>6.0000000000000053E-2</v>
      </c>
    </row>
    <row r="320" spans="1:40" ht="20.25" customHeight="1" x14ac:dyDescent="0.25">
      <c r="A320" s="33" t="s">
        <v>335</v>
      </c>
      <c r="B320" s="34"/>
      <c r="C320" s="34"/>
      <c r="D320" s="17" t="s">
        <v>23</v>
      </c>
      <c r="E320" s="18">
        <v>4.8099999999999996</v>
      </c>
      <c r="F320" s="18">
        <v>4.4400000000000004</v>
      </c>
      <c r="G320" s="18"/>
      <c r="H320" s="18">
        <f t="shared" si="69"/>
        <v>5.7719999999999994</v>
      </c>
      <c r="I320" s="18">
        <f t="shared" si="70"/>
        <v>5.3280000000000003</v>
      </c>
      <c r="J320" s="19">
        <f t="shared" si="64"/>
        <v>5.77</v>
      </c>
      <c r="K320" s="19">
        <f t="shared" si="65"/>
        <v>5.33</v>
      </c>
      <c r="N320" s="3" t="e">
        <f>#REF!-#REF!</f>
        <v>#REF!</v>
      </c>
      <c r="P320" s="4">
        <f t="shared" si="73"/>
        <v>4.8099999999999996</v>
      </c>
      <c r="Q320" s="4">
        <f t="shared" si="73"/>
        <v>4.4400000000000004</v>
      </c>
      <c r="R320" s="4">
        <f t="shared" si="71"/>
        <v>5.7719999999999994</v>
      </c>
      <c r="S320" s="4">
        <f t="shared" si="72"/>
        <v>5.3280000000000003</v>
      </c>
      <c r="T320" s="4">
        <f t="shared" si="74"/>
        <v>0</v>
      </c>
      <c r="U320" s="4">
        <f t="shared" si="74"/>
        <v>0</v>
      </c>
      <c r="Z320" s="4">
        <f t="shared" si="66"/>
        <v>1.9999999999997797E-3</v>
      </c>
      <c r="AA320" s="4">
        <f t="shared" si="66"/>
        <v>-1.9999999999997797E-3</v>
      </c>
      <c r="AB320" s="3">
        <f t="shared" si="68"/>
        <v>5.33</v>
      </c>
      <c r="AD320" s="4">
        <f t="shared" si="75"/>
        <v>-5.7739999999999991</v>
      </c>
      <c r="AE320" s="4">
        <f t="shared" si="75"/>
        <v>1.9999999999997797E-3</v>
      </c>
      <c r="AI320" s="3">
        <v>4.8099999999999996</v>
      </c>
      <c r="AJ320" s="3">
        <v>4.4400000000000004</v>
      </c>
      <c r="AK320" s="4">
        <f t="shared" si="63"/>
        <v>1</v>
      </c>
      <c r="AL320" s="4">
        <f t="shared" si="63"/>
        <v>1</v>
      </c>
      <c r="AM320" s="4">
        <f t="shared" si="67"/>
        <v>6.0000000000000053E-2</v>
      </c>
      <c r="AN320" s="4">
        <f t="shared" si="67"/>
        <v>6.0000000000000053E-2</v>
      </c>
    </row>
    <row r="321" spans="1:40" ht="19.5" customHeight="1" x14ac:dyDescent="0.25">
      <c r="A321" s="33" t="s">
        <v>336</v>
      </c>
      <c r="B321" s="34"/>
      <c r="C321" s="34"/>
      <c r="D321" s="17" t="s">
        <v>23</v>
      </c>
      <c r="E321" s="18" t="e">
        <v>#VALUE!</v>
      </c>
      <c r="F321" s="18" t="e">
        <v>#VALUE!</v>
      </c>
      <c r="G321" s="18"/>
      <c r="H321" s="18" t="e">
        <f t="shared" si="69"/>
        <v>#VALUE!</v>
      </c>
      <c r="I321" s="18" t="e">
        <f t="shared" si="70"/>
        <v>#VALUE!</v>
      </c>
      <c r="J321" s="19" t="e">
        <f t="shared" si="64"/>
        <v>#VALUE!</v>
      </c>
      <c r="K321" s="19" t="e">
        <f t="shared" si="65"/>
        <v>#VALUE!</v>
      </c>
      <c r="N321" s="3" t="e">
        <f>#REF!-#REF!</f>
        <v>#REF!</v>
      </c>
      <c r="P321" s="4" t="e">
        <f t="shared" si="73"/>
        <v>#VALUE!</v>
      </c>
      <c r="Q321" s="4" t="e">
        <f t="shared" si="73"/>
        <v>#VALUE!</v>
      </c>
      <c r="R321" s="4" t="e">
        <f t="shared" si="71"/>
        <v>#VALUE!</v>
      </c>
      <c r="S321" s="4" t="e">
        <f t="shared" si="72"/>
        <v>#VALUE!</v>
      </c>
      <c r="T321" s="4" t="e">
        <f t="shared" si="74"/>
        <v>#VALUE!</v>
      </c>
      <c r="U321" s="4" t="e">
        <f t="shared" si="74"/>
        <v>#VALUE!</v>
      </c>
      <c r="Z321" s="4" t="e">
        <f t="shared" si="66"/>
        <v>#VALUE!</v>
      </c>
      <c r="AA321" s="4" t="e">
        <f t="shared" si="66"/>
        <v>#VALUE!</v>
      </c>
      <c r="AB321" s="3" t="e">
        <f t="shared" si="68"/>
        <v>#VALUE!</v>
      </c>
      <c r="AD321" s="4" t="e">
        <f t="shared" si="75"/>
        <v>#VALUE!</v>
      </c>
      <c r="AE321" s="4" t="e">
        <f t="shared" si="75"/>
        <v>#VALUE!</v>
      </c>
      <c r="AI321" s="3" t="e">
        <v>#VALUE!</v>
      </c>
      <c r="AJ321" s="3" t="e">
        <v>#VALUE!</v>
      </c>
      <c r="AK321" s="4" t="e">
        <f t="shared" si="63"/>
        <v>#VALUE!</v>
      </c>
      <c r="AL321" s="4" t="e">
        <f t="shared" si="63"/>
        <v>#VALUE!</v>
      </c>
      <c r="AM321" s="4" t="e">
        <f t="shared" si="67"/>
        <v>#VALUE!</v>
      </c>
      <c r="AN321" s="4" t="e">
        <f t="shared" si="67"/>
        <v>#VALUE!</v>
      </c>
    </row>
    <row r="322" spans="1:40" ht="24.75" customHeight="1" x14ac:dyDescent="0.25">
      <c r="A322" s="33" t="s">
        <v>337</v>
      </c>
      <c r="B322" s="34"/>
      <c r="C322" s="34"/>
      <c r="D322" s="17" t="s">
        <v>23</v>
      </c>
      <c r="E322" s="18">
        <v>2.2799999999999998</v>
      </c>
      <c r="F322" s="18">
        <v>1.75</v>
      </c>
      <c r="G322" s="18"/>
      <c r="H322" s="18">
        <f t="shared" si="69"/>
        <v>2.7359999999999998</v>
      </c>
      <c r="I322" s="18">
        <f t="shared" si="70"/>
        <v>2.1</v>
      </c>
      <c r="J322" s="19">
        <f t="shared" si="64"/>
        <v>2.74</v>
      </c>
      <c r="K322" s="19">
        <f t="shared" si="65"/>
        <v>2.1</v>
      </c>
      <c r="N322" s="3" t="e">
        <f>#REF!-#REF!</f>
        <v>#REF!</v>
      </c>
      <c r="P322" s="4">
        <f t="shared" si="73"/>
        <v>2.2799999999999998</v>
      </c>
      <c r="Q322" s="4">
        <f t="shared" si="73"/>
        <v>1.75</v>
      </c>
      <c r="R322" s="4">
        <f t="shared" si="71"/>
        <v>2.7359999999999998</v>
      </c>
      <c r="S322" s="4">
        <f t="shared" si="72"/>
        <v>2.1</v>
      </c>
      <c r="T322" s="4">
        <f t="shared" si="74"/>
        <v>0</v>
      </c>
      <c r="U322" s="4">
        <f t="shared" si="74"/>
        <v>0</v>
      </c>
      <c r="Z322" s="4">
        <f t="shared" si="66"/>
        <v>-4.0000000000004476E-3</v>
      </c>
      <c r="AA322" s="4">
        <f t="shared" si="66"/>
        <v>0</v>
      </c>
      <c r="AB322" s="3">
        <f t="shared" si="68"/>
        <v>2.1</v>
      </c>
      <c r="AD322" s="4">
        <f t="shared" si="75"/>
        <v>-2.7359999999999998</v>
      </c>
      <c r="AE322" s="4">
        <f t="shared" si="75"/>
        <v>0</v>
      </c>
      <c r="AI322" s="3">
        <v>2.2799999999999998</v>
      </c>
      <c r="AJ322" s="3">
        <v>1.75</v>
      </c>
      <c r="AK322" s="4">
        <f t="shared" si="63"/>
        <v>1</v>
      </c>
      <c r="AL322" s="4">
        <f t="shared" si="63"/>
        <v>1</v>
      </c>
      <c r="AM322" s="4">
        <f t="shared" si="67"/>
        <v>6.0000000000000053E-2</v>
      </c>
      <c r="AN322" s="4">
        <f t="shared" si="67"/>
        <v>6.0000000000000053E-2</v>
      </c>
    </row>
    <row r="323" spans="1:40" ht="27" customHeight="1" x14ac:dyDescent="0.25">
      <c r="A323" s="33" t="s">
        <v>338</v>
      </c>
      <c r="B323" s="34"/>
      <c r="C323" s="34"/>
      <c r="D323" s="17" t="s">
        <v>23</v>
      </c>
      <c r="E323" s="18">
        <v>7.5</v>
      </c>
      <c r="F323" s="18">
        <v>6</v>
      </c>
      <c r="G323" s="18"/>
      <c r="H323" s="18">
        <f t="shared" si="69"/>
        <v>9</v>
      </c>
      <c r="I323" s="18">
        <f t="shared" si="70"/>
        <v>7.1999999999999993</v>
      </c>
      <c r="J323" s="19">
        <f t="shared" si="64"/>
        <v>9</v>
      </c>
      <c r="K323" s="19">
        <f t="shared" si="65"/>
        <v>7.2</v>
      </c>
      <c r="N323" s="3" t="e">
        <f>#REF!-#REF!</f>
        <v>#REF!</v>
      </c>
      <c r="P323" s="4">
        <f t="shared" si="73"/>
        <v>7.5</v>
      </c>
      <c r="Q323" s="4">
        <f t="shared" si="73"/>
        <v>6</v>
      </c>
      <c r="R323" s="4">
        <f t="shared" si="71"/>
        <v>9</v>
      </c>
      <c r="S323" s="4">
        <f t="shared" si="72"/>
        <v>7.1999999999999993</v>
      </c>
      <c r="T323" s="4">
        <f t="shared" si="74"/>
        <v>0</v>
      </c>
      <c r="U323" s="4">
        <f t="shared" si="74"/>
        <v>0</v>
      </c>
      <c r="Z323" s="4">
        <f t="shared" si="66"/>
        <v>0</v>
      </c>
      <c r="AA323" s="4">
        <f t="shared" si="66"/>
        <v>0</v>
      </c>
      <c r="AB323" s="3">
        <f t="shared" si="68"/>
        <v>7.2</v>
      </c>
      <c r="AD323" s="4">
        <f t="shared" si="75"/>
        <v>-9</v>
      </c>
      <c r="AE323" s="4">
        <f t="shared" si="75"/>
        <v>0</v>
      </c>
      <c r="AI323" s="3">
        <v>7.5</v>
      </c>
      <c r="AJ323" s="3">
        <v>6</v>
      </c>
      <c r="AK323" s="4">
        <f t="shared" si="63"/>
        <v>1</v>
      </c>
      <c r="AL323" s="4">
        <f t="shared" si="63"/>
        <v>1</v>
      </c>
      <c r="AM323" s="4">
        <f t="shared" si="67"/>
        <v>6.0000000000000053E-2</v>
      </c>
      <c r="AN323" s="4">
        <f t="shared" si="67"/>
        <v>6.0000000000000053E-2</v>
      </c>
    </row>
    <row r="324" spans="1:40" ht="24.75" customHeight="1" x14ac:dyDescent="0.25">
      <c r="A324" s="33" t="s">
        <v>339</v>
      </c>
      <c r="B324" s="34"/>
      <c r="C324" s="34"/>
      <c r="D324" s="17" t="s">
        <v>23</v>
      </c>
      <c r="E324" s="18" t="e">
        <v>#VALUE!</v>
      </c>
      <c r="F324" s="18" t="e">
        <v>#VALUE!</v>
      </c>
      <c r="G324" s="18"/>
      <c r="H324" s="18" t="e">
        <f t="shared" si="69"/>
        <v>#VALUE!</v>
      </c>
      <c r="I324" s="18" t="e">
        <f t="shared" si="70"/>
        <v>#VALUE!</v>
      </c>
      <c r="J324" s="19" t="e">
        <f t="shared" si="64"/>
        <v>#VALUE!</v>
      </c>
      <c r="K324" s="19" t="e">
        <f t="shared" si="65"/>
        <v>#VALUE!</v>
      </c>
      <c r="N324" s="3" t="e">
        <f>#REF!-#REF!</f>
        <v>#REF!</v>
      </c>
      <c r="P324" s="4" t="e">
        <f t="shared" si="73"/>
        <v>#VALUE!</v>
      </c>
      <c r="Q324" s="4" t="e">
        <f t="shared" si="73"/>
        <v>#VALUE!</v>
      </c>
      <c r="R324" s="4" t="e">
        <f t="shared" si="71"/>
        <v>#VALUE!</v>
      </c>
      <c r="S324" s="4" t="e">
        <f t="shared" si="72"/>
        <v>#VALUE!</v>
      </c>
      <c r="T324" s="4" t="e">
        <f t="shared" si="74"/>
        <v>#VALUE!</v>
      </c>
      <c r="U324" s="4" t="e">
        <f t="shared" si="74"/>
        <v>#VALUE!</v>
      </c>
      <c r="Z324" s="4" t="e">
        <f t="shared" si="66"/>
        <v>#VALUE!</v>
      </c>
      <c r="AA324" s="4" t="e">
        <f t="shared" si="66"/>
        <v>#VALUE!</v>
      </c>
      <c r="AB324" s="3" t="e">
        <f t="shared" si="68"/>
        <v>#VALUE!</v>
      </c>
      <c r="AD324" s="4" t="e">
        <f t="shared" si="75"/>
        <v>#VALUE!</v>
      </c>
      <c r="AE324" s="4" t="e">
        <f t="shared" si="75"/>
        <v>#VALUE!</v>
      </c>
      <c r="AI324" s="3" t="e">
        <v>#VALUE!</v>
      </c>
      <c r="AJ324" s="3" t="e">
        <v>#VALUE!</v>
      </c>
      <c r="AK324" s="4" t="e">
        <f t="shared" si="63"/>
        <v>#VALUE!</v>
      </c>
      <c r="AL324" s="4" t="e">
        <f t="shared" si="63"/>
        <v>#VALUE!</v>
      </c>
      <c r="AM324" s="4" t="e">
        <f t="shared" si="67"/>
        <v>#VALUE!</v>
      </c>
      <c r="AN324" s="4" t="e">
        <f t="shared" si="67"/>
        <v>#VALUE!</v>
      </c>
    </row>
    <row r="325" spans="1:40" ht="40.5" customHeight="1" x14ac:dyDescent="0.25">
      <c r="A325" s="33" t="s">
        <v>340</v>
      </c>
      <c r="B325" s="34"/>
      <c r="C325" s="34"/>
      <c r="D325" s="17" t="s">
        <v>23</v>
      </c>
      <c r="E325" s="18">
        <v>10.43</v>
      </c>
      <c r="F325" s="18">
        <v>4.87</v>
      </c>
      <c r="G325" s="18"/>
      <c r="H325" s="18">
        <f t="shared" si="69"/>
        <v>12.516</v>
      </c>
      <c r="I325" s="18">
        <f t="shared" si="70"/>
        <v>5.8440000000000003</v>
      </c>
      <c r="J325" s="19">
        <f t="shared" si="64"/>
        <v>12.52</v>
      </c>
      <c r="K325" s="19">
        <f t="shared" si="65"/>
        <v>5.84</v>
      </c>
      <c r="N325" s="3" t="e">
        <f>#REF!-#REF!</f>
        <v>#REF!</v>
      </c>
      <c r="P325" s="4">
        <f t="shared" si="73"/>
        <v>10.43</v>
      </c>
      <c r="Q325" s="4">
        <f t="shared" si="73"/>
        <v>4.87</v>
      </c>
      <c r="R325" s="4">
        <f t="shared" si="71"/>
        <v>12.516</v>
      </c>
      <c r="S325" s="4">
        <f t="shared" si="72"/>
        <v>5.8440000000000003</v>
      </c>
      <c r="T325" s="4">
        <f t="shared" si="74"/>
        <v>0</v>
      </c>
      <c r="U325" s="4">
        <f t="shared" si="74"/>
        <v>0</v>
      </c>
      <c r="Z325" s="4">
        <f t="shared" si="66"/>
        <v>-3.9999999999995595E-3</v>
      </c>
      <c r="AA325" s="4">
        <f t="shared" si="66"/>
        <v>4.0000000000004476E-3</v>
      </c>
      <c r="AB325" s="3">
        <f t="shared" si="68"/>
        <v>5.84</v>
      </c>
      <c r="AD325" s="4">
        <f t="shared" si="75"/>
        <v>-12.512</v>
      </c>
      <c r="AE325" s="4">
        <f t="shared" si="75"/>
        <v>-4.0000000000004476E-3</v>
      </c>
      <c r="AI325" s="3">
        <v>10.43</v>
      </c>
      <c r="AJ325" s="3">
        <v>4.87</v>
      </c>
      <c r="AK325" s="4">
        <f t="shared" si="63"/>
        <v>1</v>
      </c>
      <c r="AL325" s="4">
        <f t="shared" si="63"/>
        <v>1</v>
      </c>
      <c r="AM325" s="4">
        <f t="shared" si="67"/>
        <v>6.0000000000000053E-2</v>
      </c>
      <c r="AN325" s="4">
        <f t="shared" si="67"/>
        <v>6.0000000000000053E-2</v>
      </c>
    </row>
    <row r="326" spans="1:40" ht="38.25" customHeight="1" x14ac:dyDescent="0.25">
      <c r="A326" s="33" t="s">
        <v>341</v>
      </c>
      <c r="B326" s="34"/>
      <c r="C326" s="34"/>
      <c r="D326" s="17" t="s">
        <v>23</v>
      </c>
      <c r="E326" s="18">
        <v>10.43</v>
      </c>
      <c r="F326" s="18">
        <v>4.87</v>
      </c>
      <c r="G326" s="18"/>
      <c r="H326" s="18">
        <f t="shared" si="69"/>
        <v>12.516</v>
      </c>
      <c r="I326" s="18">
        <f t="shared" si="70"/>
        <v>5.8440000000000003</v>
      </c>
      <c r="J326" s="19">
        <f t="shared" si="64"/>
        <v>12.52</v>
      </c>
      <c r="K326" s="19">
        <f t="shared" si="65"/>
        <v>5.84</v>
      </c>
      <c r="N326" s="3" t="e">
        <f>#REF!-#REF!</f>
        <v>#REF!</v>
      </c>
      <c r="P326" s="4">
        <f t="shared" si="73"/>
        <v>10.43</v>
      </c>
      <c r="Q326" s="4">
        <f t="shared" si="73"/>
        <v>4.87</v>
      </c>
      <c r="R326" s="4">
        <f t="shared" si="71"/>
        <v>12.516</v>
      </c>
      <c r="S326" s="4">
        <f t="shared" si="72"/>
        <v>5.8440000000000003</v>
      </c>
      <c r="T326" s="4">
        <f t="shared" si="74"/>
        <v>0</v>
      </c>
      <c r="U326" s="4">
        <f t="shared" si="74"/>
        <v>0</v>
      </c>
      <c r="Z326" s="4">
        <f t="shared" si="66"/>
        <v>-3.9999999999995595E-3</v>
      </c>
      <c r="AA326" s="4">
        <f t="shared" si="66"/>
        <v>4.0000000000004476E-3</v>
      </c>
      <c r="AB326" s="3">
        <f t="shared" si="68"/>
        <v>5.84</v>
      </c>
      <c r="AD326" s="4">
        <f t="shared" si="75"/>
        <v>-12.512</v>
      </c>
      <c r="AE326" s="4">
        <f t="shared" si="75"/>
        <v>-4.0000000000004476E-3</v>
      </c>
      <c r="AI326" s="3">
        <v>10.43</v>
      </c>
      <c r="AJ326" s="3">
        <v>4.87</v>
      </c>
      <c r="AK326" s="4">
        <f t="shared" si="63"/>
        <v>1</v>
      </c>
      <c r="AL326" s="4">
        <f t="shared" si="63"/>
        <v>1</v>
      </c>
      <c r="AM326" s="4">
        <f t="shared" si="67"/>
        <v>6.0000000000000053E-2</v>
      </c>
      <c r="AN326" s="4">
        <f t="shared" si="67"/>
        <v>6.0000000000000053E-2</v>
      </c>
    </row>
    <row r="327" spans="1:40" ht="39" customHeight="1" x14ac:dyDescent="0.25">
      <c r="A327" s="33" t="s">
        <v>342</v>
      </c>
      <c r="B327" s="34"/>
      <c r="C327" s="34"/>
      <c r="D327" s="17" t="s">
        <v>23</v>
      </c>
      <c r="E327" s="18">
        <v>10.43</v>
      </c>
      <c r="F327" s="18">
        <v>4.87</v>
      </c>
      <c r="G327" s="18"/>
      <c r="H327" s="18">
        <f t="shared" si="69"/>
        <v>12.516</v>
      </c>
      <c r="I327" s="18">
        <f t="shared" si="70"/>
        <v>5.8440000000000003</v>
      </c>
      <c r="J327" s="19">
        <f t="shared" si="64"/>
        <v>12.52</v>
      </c>
      <c r="K327" s="19">
        <f t="shared" si="65"/>
        <v>5.84</v>
      </c>
      <c r="P327" s="4">
        <f t="shared" si="73"/>
        <v>10.43</v>
      </c>
      <c r="Q327" s="4">
        <f t="shared" si="73"/>
        <v>4.87</v>
      </c>
      <c r="R327" s="4">
        <f t="shared" si="71"/>
        <v>12.516</v>
      </c>
      <c r="S327" s="4">
        <f t="shared" si="72"/>
        <v>5.8440000000000003</v>
      </c>
      <c r="T327" s="4">
        <f t="shared" si="74"/>
        <v>0</v>
      </c>
      <c r="U327" s="4">
        <f t="shared" si="74"/>
        <v>0</v>
      </c>
      <c r="Z327" s="4">
        <f t="shared" si="66"/>
        <v>-3.9999999999995595E-3</v>
      </c>
      <c r="AA327" s="4">
        <f t="shared" si="66"/>
        <v>4.0000000000004476E-3</v>
      </c>
      <c r="AB327" s="3">
        <f t="shared" si="68"/>
        <v>5.84</v>
      </c>
      <c r="AD327" s="4">
        <f t="shared" si="75"/>
        <v>-12.512</v>
      </c>
      <c r="AE327" s="4">
        <f t="shared" si="75"/>
        <v>-4.0000000000004476E-3</v>
      </c>
      <c r="AI327" s="3">
        <v>10.43</v>
      </c>
      <c r="AJ327" s="3">
        <v>4.87</v>
      </c>
      <c r="AK327" s="4">
        <f t="shared" si="63"/>
        <v>1</v>
      </c>
      <c r="AL327" s="4">
        <f t="shared" si="63"/>
        <v>1</v>
      </c>
      <c r="AM327" s="4">
        <f t="shared" si="67"/>
        <v>6.0000000000000053E-2</v>
      </c>
      <c r="AN327" s="4">
        <f t="shared" si="67"/>
        <v>6.0000000000000053E-2</v>
      </c>
    </row>
    <row r="328" spans="1:40" ht="27.75" customHeight="1" x14ac:dyDescent="0.25">
      <c r="A328" s="33" t="s">
        <v>343</v>
      </c>
      <c r="B328" s="34"/>
      <c r="C328" s="34"/>
      <c r="D328" s="17" t="s">
        <v>23</v>
      </c>
      <c r="E328" s="18" t="e">
        <v>#VALUE!</v>
      </c>
      <c r="F328" s="18" t="e">
        <v>#VALUE!</v>
      </c>
      <c r="G328" s="18"/>
      <c r="H328" s="18" t="e">
        <f t="shared" si="69"/>
        <v>#VALUE!</v>
      </c>
      <c r="I328" s="18" t="e">
        <f t="shared" si="70"/>
        <v>#VALUE!</v>
      </c>
      <c r="J328" s="19" t="e">
        <f t="shared" si="64"/>
        <v>#VALUE!</v>
      </c>
      <c r="K328" s="19" t="e">
        <f t="shared" si="65"/>
        <v>#VALUE!</v>
      </c>
      <c r="N328" s="3" t="e">
        <f>#REF!-#REF!</f>
        <v>#REF!</v>
      </c>
      <c r="P328" s="4" t="e">
        <f t="shared" si="73"/>
        <v>#VALUE!</v>
      </c>
      <c r="Q328" s="4" t="e">
        <f t="shared" si="73"/>
        <v>#VALUE!</v>
      </c>
      <c r="R328" s="4" t="e">
        <f t="shared" si="71"/>
        <v>#VALUE!</v>
      </c>
      <c r="S328" s="4" t="e">
        <f t="shared" si="72"/>
        <v>#VALUE!</v>
      </c>
      <c r="T328" s="4" t="e">
        <f t="shared" si="74"/>
        <v>#VALUE!</v>
      </c>
      <c r="U328" s="4" t="e">
        <f t="shared" si="74"/>
        <v>#VALUE!</v>
      </c>
      <c r="Z328" s="4" t="e">
        <f t="shared" si="66"/>
        <v>#VALUE!</v>
      </c>
      <c r="AA328" s="4" t="e">
        <f t="shared" si="66"/>
        <v>#VALUE!</v>
      </c>
      <c r="AB328" s="3" t="e">
        <f t="shared" si="68"/>
        <v>#VALUE!</v>
      </c>
      <c r="AD328" s="4" t="e">
        <f t="shared" si="75"/>
        <v>#VALUE!</v>
      </c>
      <c r="AE328" s="4" t="e">
        <f t="shared" si="75"/>
        <v>#VALUE!</v>
      </c>
      <c r="AI328" s="3" t="e">
        <v>#VALUE!</v>
      </c>
      <c r="AJ328" s="3" t="e">
        <v>#VALUE!</v>
      </c>
      <c r="AK328" s="4" t="e">
        <f t="shared" si="63"/>
        <v>#VALUE!</v>
      </c>
      <c r="AL328" s="4" t="e">
        <f t="shared" si="63"/>
        <v>#VALUE!</v>
      </c>
      <c r="AM328" s="4" t="e">
        <f t="shared" si="67"/>
        <v>#VALUE!</v>
      </c>
      <c r="AN328" s="4" t="e">
        <f t="shared" si="67"/>
        <v>#VALUE!</v>
      </c>
    </row>
    <row r="329" spans="1:40" s="22" customFormat="1" ht="40.5" customHeight="1" x14ac:dyDescent="0.25">
      <c r="A329" s="33" t="s">
        <v>344</v>
      </c>
      <c r="B329" s="34"/>
      <c r="C329" s="34"/>
      <c r="D329" s="17" t="s">
        <v>23</v>
      </c>
      <c r="E329" s="18">
        <v>7.44</v>
      </c>
      <c r="F329" s="18">
        <v>4.55</v>
      </c>
      <c r="G329" s="18"/>
      <c r="H329" s="18">
        <f t="shared" si="69"/>
        <v>8.9280000000000008</v>
      </c>
      <c r="I329" s="18">
        <f t="shared" si="70"/>
        <v>5.46</v>
      </c>
      <c r="J329" s="19">
        <f t="shared" si="64"/>
        <v>8.93</v>
      </c>
      <c r="K329" s="19">
        <f t="shared" si="65"/>
        <v>5.46</v>
      </c>
      <c r="N329" s="22" t="e">
        <f>#REF!-#REF!</f>
        <v>#REF!</v>
      </c>
      <c r="P329" s="23">
        <f t="shared" si="73"/>
        <v>7.44</v>
      </c>
      <c r="Q329" s="23">
        <f t="shared" si="73"/>
        <v>4.55</v>
      </c>
      <c r="R329" s="23">
        <f t="shared" si="71"/>
        <v>8.9280000000000008</v>
      </c>
      <c r="S329" s="23">
        <f t="shared" si="72"/>
        <v>5.46</v>
      </c>
      <c r="T329" s="23">
        <f t="shared" si="74"/>
        <v>0</v>
      </c>
      <c r="U329" s="23">
        <f t="shared" si="74"/>
        <v>0</v>
      </c>
      <c r="Z329" s="4">
        <f t="shared" si="66"/>
        <v>-1.9999999999988916E-3</v>
      </c>
      <c r="AA329" s="4">
        <f t="shared" si="66"/>
        <v>0</v>
      </c>
      <c r="AB329" s="3">
        <f t="shared" si="68"/>
        <v>5.46</v>
      </c>
      <c r="AC329" s="3"/>
      <c r="AD329" s="4">
        <f t="shared" si="75"/>
        <v>-8.9280000000000008</v>
      </c>
      <c r="AE329" s="4">
        <f t="shared" si="75"/>
        <v>0</v>
      </c>
      <c r="AI329" s="22">
        <v>7.44</v>
      </c>
      <c r="AJ329" s="22">
        <v>4.55</v>
      </c>
      <c r="AK329" s="4">
        <f t="shared" si="63"/>
        <v>1</v>
      </c>
      <c r="AL329" s="4">
        <f t="shared" si="63"/>
        <v>1</v>
      </c>
      <c r="AM329" s="4">
        <f t="shared" si="67"/>
        <v>6.0000000000000053E-2</v>
      </c>
      <c r="AN329" s="4">
        <f t="shared" si="67"/>
        <v>6.0000000000000053E-2</v>
      </c>
    </row>
    <row r="330" spans="1:40" s="22" customFormat="1" ht="38.25" customHeight="1" x14ac:dyDescent="0.25">
      <c r="A330" s="33" t="s">
        <v>345</v>
      </c>
      <c r="B330" s="34"/>
      <c r="C330" s="34"/>
      <c r="D330" s="17" t="s">
        <v>23</v>
      </c>
      <c r="E330" s="18">
        <v>7.44</v>
      </c>
      <c r="F330" s="18">
        <v>4.55</v>
      </c>
      <c r="G330" s="18"/>
      <c r="H330" s="18">
        <f t="shared" si="69"/>
        <v>8.9280000000000008</v>
      </c>
      <c r="I330" s="18">
        <f t="shared" si="70"/>
        <v>5.46</v>
      </c>
      <c r="J330" s="19">
        <f t="shared" si="64"/>
        <v>8.93</v>
      </c>
      <c r="K330" s="19">
        <f t="shared" si="65"/>
        <v>5.46</v>
      </c>
      <c r="N330" s="22" t="e">
        <f>#REF!-#REF!</f>
        <v>#REF!</v>
      </c>
      <c r="P330" s="23">
        <f t="shared" si="73"/>
        <v>7.44</v>
      </c>
      <c r="Q330" s="23">
        <f t="shared" si="73"/>
        <v>4.55</v>
      </c>
      <c r="R330" s="23">
        <f t="shared" si="71"/>
        <v>8.9280000000000008</v>
      </c>
      <c r="S330" s="23">
        <f t="shared" si="72"/>
        <v>5.46</v>
      </c>
      <c r="T330" s="23">
        <f t="shared" si="74"/>
        <v>0</v>
      </c>
      <c r="U330" s="23">
        <f t="shared" si="74"/>
        <v>0</v>
      </c>
      <c r="Z330" s="4">
        <f t="shared" si="66"/>
        <v>-1.9999999999988916E-3</v>
      </c>
      <c r="AA330" s="4">
        <f t="shared" si="66"/>
        <v>0</v>
      </c>
      <c r="AB330" s="3">
        <f t="shared" si="68"/>
        <v>5.46</v>
      </c>
      <c r="AC330" s="3"/>
      <c r="AD330" s="4">
        <f t="shared" si="75"/>
        <v>-8.9280000000000008</v>
      </c>
      <c r="AE330" s="4">
        <f t="shared" si="75"/>
        <v>0</v>
      </c>
      <c r="AI330" s="22">
        <v>7.44</v>
      </c>
      <c r="AJ330" s="22">
        <v>4.55</v>
      </c>
      <c r="AK330" s="4">
        <f t="shared" si="63"/>
        <v>1</v>
      </c>
      <c r="AL330" s="4">
        <f t="shared" si="63"/>
        <v>1</v>
      </c>
      <c r="AM330" s="4">
        <f t="shared" si="67"/>
        <v>6.0000000000000053E-2</v>
      </c>
      <c r="AN330" s="4">
        <f t="shared" si="67"/>
        <v>6.0000000000000053E-2</v>
      </c>
    </row>
    <row r="331" spans="1:40" ht="20.25" customHeight="1" x14ac:dyDescent="0.25">
      <c r="A331" s="33" t="s">
        <v>346</v>
      </c>
      <c r="B331" s="34"/>
      <c r="C331" s="34"/>
      <c r="D331" s="17" t="s">
        <v>23</v>
      </c>
      <c r="E331" s="18" t="e">
        <v>#VALUE!</v>
      </c>
      <c r="F331" s="18" t="e">
        <v>#VALUE!</v>
      </c>
      <c r="G331" s="18"/>
      <c r="H331" s="18" t="e">
        <f t="shared" si="69"/>
        <v>#VALUE!</v>
      </c>
      <c r="I331" s="18" t="e">
        <f t="shared" si="70"/>
        <v>#VALUE!</v>
      </c>
      <c r="J331" s="19" t="e">
        <f t="shared" si="64"/>
        <v>#VALUE!</v>
      </c>
      <c r="K331" s="19" t="e">
        <f t="shared" si="65"/>
        <v>#VALUE!</v>
      </c>
      <c r="N331" s="3" t="e">
        <f>#REF!-#REF!</f>
        <v>#REF!</v>
      </c>
      <c r="P331" s="4" t="e">
        <f t="shared" si="73"/>
        <v>#VALUE!</v>
      </c>
      <c r="Q331" s="4" t="e">
        <f t="shared" si="73"/>
        <v>#VALUE!</v>
      </c>
      <c r="R331" s="4" t="e">
        <f t="shared" si="71"/>
        <v>#VALUE!</v>
      </c>
      <c r="S331" s="4" t="e">
        <f t="shared" si="72"/>
        <v>#VALUE!</v>
      </c>
      <c r="T331" s="4" t="e">
        <f t="shared" si="74"/>
        <v>#VALUE!</v>
      </c>
      <c r="U331" s="4" t="e">
        <f t="shared" si="74"/>
        <v>#VALUE!</v>
      </c>
      <c r="Z331" s="4" t="e">
        <f t="shared" si="66"/>
        <v>#VALUE!</v>
      </c>
      <c r="AA331" s="4" t="e">
        <f t="shared" si="66"/>
        <v>#VALUE!</v>
      </c>
      <c r="AB331" s="3" t="e">
        <f t="shared" si="68"/>
        <v>#VALUE!</v>
      </c>
      <c r="AD331" s="4" t="e">
        <f t="shared" si="75"/>
        <v>#VALUE!</v>
      </c>
      <c r="AE331" s="4" t="e">
        <f t="shared" si="75"/>
        <v>#VALUE!</v>
      </c>
      <c r="AI331" s="3" t="e">
        <v>#VALUE!</v>
      </c>
      <c r="AJ331" s="3" t="e">
        <v>#VALUE!</v>
      </c>
      <c r="AK331" s="4" t="e">
        <f t="shared" si="63"/>
        <v>#VALUE!</v>
      </c>
      <c r="AL331" s="4" t="e">
        <f t="shared" si="63"/>
        <v>#VALUE!</v>
      </c>
      <c r="AM331" s="4" t="e">
        <f t="shared" si="67"/>
        <v>#VALUE!</v>
      </c>
      <c r="AN331" s="4" t="e">
        <f t="shared" si="67"/>
        <v>#VALUE!</v>
      </c>
    </row>
    <row r="332" spans="1:40" ht="38.25" customHeight="1" x14ac:dyDescent="0.25">
      <c r="A332" s="33" t="s">
        <v>347</v>
      </c>
      <c r="B332" s="34"/>
      <c r="C332" s="34"/>
      <c r="D332" s="17" t="s">
        <v>23</v>
      </c>
      <c r="E332" s="18">
        <v>7.75</v>
      </c>
      <c r="F332" s="18">
        <v>2.41</v>
      </c>
      <c r="G332" s="18"/>
      <c r="H332" s="18">
        <f t="shared" si="69"/>
        <v>9.2999999999999989</v>
      </c>
      <c r="I332" s="18">
        <f t="shared" si="70"/>
        <v>2.8919999999999999</v>
      </c>
      <c r="J332" s="19">
        <f t="shared" si="64"/>
        <v>9.3000000000000007</v>
      </c>
      <c r="K332" s="19">
        <f t="shared" si="65"/>
        <v>2.89</v>
      </c>
      <c r="N332" s="3" t="e">
        <f>#REF!-#REF!</f>
        <v>#REF!</v>
      </c>
      <c r="P332" s="4">
        <f t="shared" si="73"/>
        <v>7.75</v>
      </c>
      <c r="Q332" s="4">
        <f t="shared" si="73"/>
        <v>2.41</v>
      </c>
      <c r="R332" s="4">
        <f t="shared" si="71"/>
        <v>9.2999999999999989</v>
      </c>
      <c r="S332" s="4">
        <f t="shared" si="72"/>
        <v>2.8919999999999999</v>
      </c>
      <c r="T332" s="4">
        <f t="shared" si="74"/>
        <v>0</v>
      </c>
      <c r="U332" s="4">
        <f t="shared" si="74"/>
        <v>0</v>
      </c>
      <c r="Z332" s="4">
        <f t="shared" si="66"/>
        <v>0</v>
      </c>
      <c r="AA332" s="4">
        <f t="shared" si="66"/>
        <v>1.9999999999997797E-3</v>
      </c>
      <c r="AB332" s="3">
        <f t="shared" si="68"/>
        <v>2.89</v>
      </c>
      <c r="AD332" s="4">
        <f t="shared" si="75"/>
        <v>-9.2979999999999983</v>
      </c>
      <c r="AE332" s="4">
        <f t="shared" si="75"/>
        <v>-1.9999999999997797E-3</v>
      </c>
      <c r="AI332" s="3">
        <v>7.75</v>
      </c>
      <c r="AJ332" s="3">
        <v>2.41</v>
      </c>
      <c r="AK332" s="4">
        <f t="shared" si="63"/>
        <v>1</v>
      </c>
      <c r="AL332" s="4">
        <f t="shared" si="63"/>
        <v>1</v>
      </c>
      <c r="AM332" s="4">
        <f t="shared" si="67"/>
        <v>6.0000000000000053E-2</v>
      </c>
      <c r="AN332" s="4">
        <f t="shared" si="67"/>
        <v>6.0000000000000053E-2</v>
      </c>
    </row>
    <row r="333" spans="1:40" ht="24.75" customHeight="1" x14ac:dyDescent="0.25">
      <c r="A333" s="33" t="s">
        <v>348</v>
      </c>
      <c r="B333" s="34"/>
      <c r="C333" s="34"/>
      <c r="D333" s="17" t="s">
        <v>23</v>
      </c>
      <c r="E333" s="18" t="e">
        <v>#VALUE!</v>
      </c>
      <c r="F333" s="18" t="e">
        <v>#VALUE!</v>
      </c>
      <c r="G333" s="18"/>
      <c r="H333" s="18" t="e">
        <f t="shared" si="69"/>
        <v>#VALUE!</v>
      </c>
      <c r="I333" s="18" t="e">
        <f t="shared" si="70"/>
        <v>#VALUE!</v>
      </c>
      <c r="J333" s="19" t="e">
        <f t="shared" si="64"/>
        <v>#VALUE!</v>
      </c>
      <c r="K333" s="19" t="e">
        <f t="shared" si="65"/>
        <v>#VALUE!</v>
      </c>
      <c r="N333" s="3" t="e">
        <f>#REF!-#REF!</f>
        <v>#REF!</v>
      </c>
      <c r="P333" s="4" t="e">
        <f t="shared" si="73"/>
        <v>#VALUE!</v>
      </c>
      <c r="Q333" s="4" t="e">
        <f t="shared" si="73"/>
        <v>#VALUE!</v>
      </c>
      <c r="R333" s="4" t="e">
        <f t="shared" si="71"/>
        <v>#VALUE!</v>
      </c>
      <c r="S333" s="4" t="e">
        <f t="shared" si="72"/>
        <v>#VALUE!</v>
      </c>
      <c r="T333" s="4" t="e">
        <f t="shared" si="74"/>
        <v>#VALUE!</v>
      </c>
      <c r="U333" s="4" t="e">
        <f t="shared" si="74"/>
        <v>#VALUE!</v>
      </c>
      <c r="Z333" s="4" t="e">
        <f t="shared" si="66"/>
        <v>#VALUE!</v>
      </c>
      <c r="AA333" s="4" t="e">
        <f t="shared" si="66"/>
        <v>#VALUE!</v>
      </c>
      <c r="AB333" s="3" t="e">
        <f t="shared" si="68"/>
        <v>#VALUE!</v>
      </c>
      <c r="AD333" s="4" t="e">
        <f t="shared" si="75"/>
        <v>#VALUE!</v>
      </c>
      <c r="AE333" s="4" t="e">
        <f t="shared" si="75"/>
        <v>#VALUE!</v>
      </c>
      <c r="AI333" s="3" t="e">
        <v>#VALUE!</v>
      </c>
      <c r="AJ333" s="3" t="e">
        <v>#VALUE!</v>
      </c>
      <c r="AK333" s="4" t="e">
        <f t="shared" si="63"/>
        <v>#VALUE!</v>
      </c>
      <c r="AL333" s="4" t="e">
        <f t="shared" si="63"/>
        <v>#VALUE!</v>
      </c>
      <c r="AM333" s="4" t="e">
        <f t="shared" si="67"/>
        <v>#VALUE!</v>
      </c>
      <c r="AN333" s="4" t="e">
        <f t="shared" si="67"/>
        <v>#VALUE!</v>
      </c>
    </row>
    <row r="334" spans="1:40" ht="39" customHeight="1" x14ac:dyDescent="0.25">
      <c r="A334" s="33" t="s">
        <v>349</v>
      </c>
      <c r="B334" s="34"/>
      <c r="C334" s="34"/>
      <c r="D334" s="17" t="s">
        <v>23</v>
      </c>
      <c r="E334" s="18">
        <v>4.79</v>
      </c>
      <c r="F334" s="18">
        <v>3.57</v>
      </c>
      <c r="G334" s="18"/>
      <c r="H334" s="18">
        <f t="shared" si="69"/>
        <v>5.7480000000000002</v>
      </c>
      <c r="I334" s="18">
        <f t="shared" si="70"/>
        <v>4.2839999999999998</v>
      </c>
      <c r="J334" s="19">
        <f t="shared" si="64"/>
        <v>5.75</v>
      </c>
      <c r="K334" s="19">
        <f t="shared" si="65"/>
        <v>4.28</v>
      </c>
      <c r="N334" s="3" t="e">
        <f>#REF!-#REF!</f>
        <v>#REF!</v>
      </c>
      <c r="P334" s="4">
        <f t="shared" si="73"/>
        <v>4.79</v>
      </c>
      <c r="Q334" s="4">
        <f t="shared" si="73"/>
        <v>3.57</v>
      </c>
      <c r="R334" s="4">
        <f t="shared" si="71"/>
        <v>5.7480000000000002</v>
      </c>
      <c r="S334" s="4">
        <f t="shared" si="72"/>
        <v>4.2839999999999998</v>
      </c>
      <c r="T334" s="4">
        <f t="shared" si="74"/>
        <v>0</v>
      </c>
      <c r="U334" s="4">
        <f t="shared" si="74"/>
        <v>0</v>
      </c>
      <c r="Z334" s="4">
        <f t="shared" si="66"/>
        <v>-1.9999999999997797E-3</v>
      </c>
      <c r="AA334" s="4">
        <f t="shared" si="66"/>
        <v>3.9999999999995595E-3</v>
      </c>
      <c r="AB334" s="3">
        <f t="shared" si="68"/>
        <v>4.28</v>
      </c>
      <c r="AD334" s="4">
        <f t="shared" si="75"/>
        <v>-5.7440000000000007</v>
      </c>
      <c r="AE334" s="4">
        <f t="shared" si="75"/>
        <v>-3.9999999999995595E-3</v>
      </c>
      <c r="AI334" s="3">
        <v>4.79</v>
      </c>
      <c r="AJ334" s="3">
        <v>3.57</v>
      </c>
      <c r="AK334" s="4">
        <f t="shared" si="63"/>
        <v>1</v>
      </c>
      <c r="AL334" s="4">
        <f t="shared" si="63"/>
        <v>1</v>
      </c>
      <c r="AM334" s="4">
        <f t="shared" si="67"/>
        <v>6.0000000000000053E-2</v>
      </c>
      <c r="AN334" s="4">
        <f t="shared" si="67"/>
        <v>6.0000000000000053E-2</v>
      </c>
    </row>
    <row r="335" spans="1:40" ht="18" customHeight="1" x14ac:dyDescent="0.25">
      <c r="A335" s="33" t="s">
        <v>350</v>
      </c>
      <c r="B335" s="34"/>
      <c r="C335" s="34"/>
      <c r="D335" s="17" t="s">
        <v>23</v>
      </c>
      <c r="E335" s="18" t="e">
        <v>#VALUE!</v>
      </c>
      <c r="F335" s="18" t="e">
        <v>#VALUE!</v>
      </c>
      <c r="G335" s="18"/>
      <c r="H335" s="18" t="e">
        <f t="shared" si="69"/>
        <v>#VALUE!</v>
      </c>
      <c r="I335" s="18" t="e">
        <f t="shared" si="70"/>
        <v>#VALUE!</v>
      </c>
      <c r="J335" s="19" t="e">
        <f t="shared" si="64"/>
        <v>#VALUE!</v>
      </c>
      <c r="K335" s="19" t="e">
        <f t="shared" si="65"/>
        <v>#VALUE!</v>
      </c>
      <c r="N335" s="3" t="e">
        <f>#REF!-#REF!</f>
        <v>#REF!</v>
      </c>
      <c r="P335" s="4" t="e">
        <f t="shared" si="73"/>
        <v>#VALUE!</v>
      </c>
      <c r="Q335" s="4" t="e">
        <f t="shared" si="73"/>
        <v>#VALUE!</v>
      </c>
      <c r="R335" s="4" t="e">
        <f t="shared" si="71"/>
        <v>#VALUE!</v>
      </c>
      <c r="S335" s="4" t="e">
        <f t="shared" si="72"/>
        <v>#VALUE!</v>
      </c>
      <c r="T335" s="4" t="e">
        <f t="shared" si="74"/>
        <v>#VALUE!</v>
      </c>
      <c r="U335" s="4" t="e">
        <f t="shared" si="74"/>
        <v>#VALUE!</v>
      </c>
      <c r="Z335" s="4" t="e">
        <f t="shared" si="66"/>
        <v>#VALUE!</v>
      </c>
      <c r="AA335" s="4" t="e">
        <f t="shared" si="66"/>
        <v>#VALUE!</v>
      </c>
      <c r="AB335" s="3" t="e">
        <f t="shared" si="68"/>
        <v>#VALUE!</v>
      </c>
      <c r="AD335" s="4" t="e">
        <f t="shared" si="75"/>
        <v>#VALUE!</v>
      </c>
      <c r="AE335" s="4" t="e">
        <f t="shared" si="75"/>
        <v>#VALUE!</v>
      </c>
      <c r="AI335" s="3" t="e">
        <v>#VALUE!</v>
      </c>
      <c r="AJ335" s="3" t="e">
        <v>#VALUE!</v>
      </c>
      <c r="AK335" s="4" t="e">
        <f t="shared" si="63"/>
        <v>#VALUE!</v>
      </c>
      <c r="AL335" s="4" t="e">
        <f t="shared" si="63"/>
        <v>#VALUE!</v>
      </c>
      <c r="AM335" s="4" t="e">
        <f t="shared" si="67"/>
        <v>#VALUE!</v>
      </c>
      <c r="AN335" s="4" t="e">
        <f t="shared" si="67"/>
        <v>#VALUE!</v>
      </c>
    </row>
    <row r="336" spans="1:40" ht="24" customHeight="1" x14ac:dyDescent="0.25">
      <c r="A336" s="33" t="s">
        <v>351</v>
      </c>
      <c r="B336" s="34"/>
      <c r="C336" s="34"/>
      <c r="D336" s="17" t="s">
        <v>23</v>
      </c>
      <c r="E336" s="18">
        <v>10.130000000000001</v>
      </c>
      <c r="F336" s="18">
        <v>6.16</v>
      </c>
      <c r="G336" s="18"/>
      <c r="H336" s="18">
        <f t="shared" si="69"/>
        <v>12.156000000000001</v>
      </c>
      <c r="I336" s="18">
        <f t="shared" si="70"/>
        <v>7.3919999999999995</v>
      </c>
      <c r="J336" s="19">
        <f t="shared" si="64"/>
        <v>12.16</v>
      </c>
      <c r="K336" s="19">
        <f t="shared" si="65"/>
        <v>7.39</v>
      </c>
      <c r="N336" s="3" t="e">
        <f>#REF!-#REF!</f>
        <v>#REF!</v>
      </c>
      <c r="P336" s="4">
        <f t="shared" si="73"/>
        <v>10.130000000000001</v>
      </c>
      <c r="Q336" s="4">
        <f t="shared" si="73"/>
        <v>6.16</v>
      </c>
      <c r="R336" s="4">
        <f t="shared" si="71"/>
        <v>12.156000000000001</v>
      </c>
      <c r="S336" s="4">
        <f t="shared" si="72"/>
        <v>7.3919999999999995</v>
      </c>
      <c r="T336" s="4">
        <f t="shared" si="74"/>
        <v>0</v>
      </c>
      <c r="U336" s="4">
        <f t="shared" si="74"/>
        <v>0</v>
      </c>
      <c r="Z336" s="4">
        <f t="shared" si="66"/>
        <v>-3.9999999999995595E-3</v>
      </c>
      <c r="AA336" s="4">
        <f t="shared" si="66"/>
        <v>1.9999999999997797E-3</v>
      </c>
      <c r="AB336" s="3">
        <f t="shared" si="68"/>
        <v>7.39</v>
      </c>
      <c r="AD336" s="4">
        <f t="shared" si="75"/>
        <v>-12.154</v>
      </c>
      <c r="AE336" s="4">
        <f t="shared" si="75"/>
        <v>-1.9999999999997797E-3</v>
      </c>
      <c r="AI336" s="3">
        <v>10.130000000000001</v>
      </c>
      <c r="AJ336" s="3">
        <v>6.16</v>
      </c>
      <c r="AK336" s="4">
        <f t="shared" ref="AK336:AL399" si="76">AI336/E336</f>
        <v>1</v>
      </c>
      <c r="AL336" s="4">
        <f t="shared" si="76"/>
        <v>1</v>
      </c>
      <c r="AM336" s="4">
        <f t="shared" si="67"/>
        <v>6.0000000000000053E-2</v>
      </c>
      <c r="AN336" s="4">
        <f t="shared" si="67"/>
        <v>6.0000000000000053E-2</v>
      </c>
    </row>
    <row r="337" spans="1:40" ht="27.75" customHeight="1" x14ac:dyDescent="0.25">
      <c r="A337" s="33" t="s">
        <v>352</v>
      </c>
      <c r="B337" s="34"/>
      <c r="C337" s="34"/>
      <c r="D337" s="17" t="s">
        <v>23</v>
      </c>
      <c r="E337" s="18">
        <v>10.130000000000001</v>
      </c>
      <c r="F337" s="18">
        <v>6.16</v>
      </c>
      <c r="G337" s="18"/>
      <c r="H337" s="18">
        <f t="shared" si="69"/>
        <v>12.156000000000001</v>
      </c>
      <c r="I337" s="18">
        <f t="shared" si="70"/>
        <v>7.3919999999999995</v>
      </c>
      <c r="J337" s="19">
        <f t="shared" ref="J337:J400" si="77">ROUND(((E337+G337)*1.2),2)</f>
        <v>12.16</v>
      </c>
      <c r="K337" s="19">
        <f t="shared" ref="K337:K400" si="78">ROUND(((F337+G337)*1.2),2)</f>
        <v>7.39</v>
      </c>
      <c r="N337" s="3" t="e">
        <f>#REF!-#REF!</f>
        <v>#REF!</v>
      </c>
      <c r="P337" s="4">
        <f t="shared" si="73"/>
        <v>10.130000000000001</v>
      </c>
      <c r="Q337" s="4">
        <f t="shared" si="73"/>
        <v>6.16</v>
      </c>
      <c r="R337" s="4">
        <f t="shared" si="71"/>
        <v>12.156000000000001</v>
      </c>
      <c r="S337" s="4">
        <f t="shared" si="72"/>
        <v>7.3919999999999995</v>
      </c>
      <c r="T337" s="4">
        <f t="shared" si="74"/>
        <v>0</v>
      </c>
      <c r="U337" s="4">
        <f t="shared" si="74"/>
        <v>0</v>
      </c>
      <c r="Z337" s="4">
        <f t="shared" ref="Z337:AA400" si="79">H337-J337</f>
        <v>-3.9999999999995595E-3</v>
      </c>
      <c r="AA337" s="4">
        <f t="shared" si="79"/>
        <v>1.9999999999997797E-3</v>
      </c>
      <c r="AB337" s="3">
        <f t="shared" si="68"/>
        <v>7.39</v>
      </c>
      <c r="AD337" s="4">
        <f t="shared" si="75"/>
        <v>-12.154</v>
      </c>
      <c r="AE337" s="4">
        <f t="shared" si="75"/>
        <v>-1.9999999999997797E-3</v>
      </c>
      <c r="AI337" s="3">
        <v>10.130000000000001</v>
      </c>
      <c r="AJ337" s="3">
        <v>6.16</v>
      </c>
      <c r="AK337" s="4">
        <f t="shared" si="76"/>
        <v>1</v>
      </c>
      <c r="AL337" s="4">
        <f t="shared" si="76"/>
        <v>1</v>
      </c>
      <c r="AM337" s="4">
        <f t="shared" ref="AM337:AN400" si="80">1.06-AK337</f>
        <v>6.0000000000000053E-2</v>
      </c>
      <c r="AN337" s="4">
        <f t="shared" si="80"/>
        <v>6.0000000000000053E-2</v>
      </c>
    </row>
    <row r="338" spans="1:40" ht="21" customHeight="1" x14ac:dyDescent="0.25">
      <c r="A338" s="33" t="s">
        <v>353</v>
      </c>
      <c r="B338" s="34"/>
      <c r="C338" s="34"/>
      <c r="D338" s="17" t="s">
        <v>23</v>
      </c>
      <c r="E338" s="18" t="e">
        <v>#VALUE!</v>
      </c>
      <c r="F338" s="18" t="e">
        <v>#VALUE!</v>
      </c>
      <c r="G338" s="18"/>
      <c r="H338" s="18" t="e">
        <f t="shared" si="69"/>
        <v>#VALUE!</v>
      </c>
      <c r="I338" s="18" t="e">
        <f t="shared" si="70"/>
        <v>#VALUE!</v>
      </c>
      <c r="J338" s="19" t="e">
        <f t="shared" si="77"/>
        <v>#VALUE!</v>
      </c>
      <c r="K338" s="19" t="e">
        <f t="shared" si="78"/>
        <v>#VALUE!</v>
      </c>
      <c r="N338" s="3" t="e">
        <f>#REF!-#REF!</f>
        <v>#REF!</v>
      </c>
      <c r="P338" s="4" t="e">
        <f t="shared" si="73"/>
        <v>#VALUE!</v>
      </c>
      <c r="Q338" s="4" t="e">
        <f t="shared" si="73"/>
        <v>#VALUE!</v>
      </c>
      <c r="R338" s="4" t="e">
        <f t="shared" si="71"/>
        <v>#VALUE!</v>
      </c>
      <c r="S338" s="4" t="e">
        <f t="shared" si="72"/>
        <v>#VALUE!</v>
      </c>
      <c r="T338" s="4" t="e">
        <f t="shared" si="74"/>
        <v>#VALUE!</v>
      </c>
      <c r="U338" s="4" t="e">
        <f t="shared" si="74"/>
        <v>#VALUE!</v>
      </c>
      <c r="Z338" s="4" t="e">
        <f t="shared" si="79"/>
        <v>#VALUE!</v>
      </c>
      <c r="AA338" s="4" t="e">
        <f t="shared" si="79"/>
        <v>#VALUE!</v>
      </c>
      <c r="AB338" s="3" t="e">
        <f t="shared" ref="AB338:AB401" si="81">ROUND((F338+G338)*1.2,2)</f>
        <v>#VALUE!</v>
      </c>
      <c r="AD338" s="4" t="e">
        <f t="shared" si="75"/>
        <v>#VALUE!</v>
      </c>
      <c r="AE338" s="4" t="e">
        <f t="shared" si="75"/>
        <v>#VALUE!</v>
      </c>
      <c r="AI338" s="3" t="e">
        <v>#VALUE!</v>
      </c>
      <c r="AJ338" s="3" t="e">
        <v>#VALUE!</v>
      </c>
      <c r="AK338" s="4" t="e">
        <f t="shared" si="76"/>
        <v>#VALUE!</v>
      </c>
      <c r="AL338" s="4" t="e">
        <f t="shared" si="76"/>
        <v>#VALUE!</v>
      </c>
      <c r="AM338" s="4" t="e">
        <f t="shared" si="80"/>
        <v>#VALUE!</v>
      </c>
      <c r="AN338" s="4" t="e">
        <f t="shared" si="80"/>
        <v>#VALUE!</v>
      </c>
    </row>
    <row r="339" spans="1:40" s="22" customFormat="1" ht="22.5" customHeight="1" x14ac:dyDescent="0.25">
      <c r="A339" s="33" t="s">
        <v>354</v>
      </c>
      <c r="B339" s="34"/>
      <c r="C339" s="34"/>
      <c r="D339" s="17" t="s">
        <v>23</v>
      </c>
      <c r="E339" s="18">
        <v>0.98</v>
      </c>
      <c r="F339" s="18" t="e">
        <v>#VALUE!</v>
      </c>
      <c r="G339" s="18"/>
      <c r="H339" s="18">
        <f t="shared" si="69"/>
        <v>1.1759999999999999</v>
      </c>
      <c r="I339" s="18" t="e">
        <f t="shared" si="70"/>
        <v>#VALUE!</v>
      </c>
      <c r="J339" s="19">
        <f t="shared" si="77"/>
        <v>1.18</v>
      </c>
      <c r="K339" s="19" t="e">
        <f t="shared" si="78"/>
        <v>#VALUE!</v>
      </c>
      <c r="N339" s="22" t="e">
        <f>#REF!-#REF!</f>
        <v>#REF!</v>
      </c>
      <c r="P339" s="23">
        <f t="shared" si="73"/>
        <v>0.98</v>
      </c>
      <c r="Q339" s="23" t="e">
        <f t="shared" si="73"/>
        <v>#VALUE!</v>
      </c>
      <c r="R339" s="23">
        <f t="shared" si="71"/>
        <v>1.1759999999999999</v>
      </c>
      <c r="S339" s="23" t="e">
        <f t="shared" si="72"/>
        <v>#VALUE!</v>
      </c>
      <c r="T339" s="23">
        <f t="shared" si="74"/>
        <v>0</v>
      </c>
      <c r="U339" s="23" t="e">
        <f t="shared" si="74"/>
        <v>#VALUE!</v>
      </c>
      <c r="Z339" s="4">
        <f t="shared" si="79"/>
        <v>-4.0000000000000036E-3</v>
      </c>
      <c r="AA339" s="4" t="e">
        <f t="shared" si="79"/>
        <v>#VALUE!</v>
      </c>
      <c r="AB339" s="3" t="e">
        <f t="shared" si="81"/>
        <v>#VALUE!</v>
      </c>
      <c r="AC339" s="3"/>
      <c r="AD339" s="4" t="e">
        <f t="shared" si="75"/>
        <v>#VALUE!</v>
      </c>
      <c r="AE339" s="4" t="e">
        <f t="shared" si="75"/>
        <v>#VALUE!</v>
      </c>
      <c r="AI339" s="22">
        <v>0.98</v>
      </c>
      <c r="AJ339" s="22" t="e">
        <v>#VALUE!</v>
      </c>
      <c r="AK339" s="4">
        <f t="shared" si="76"/>
        <v>1</v>
      </c>
      <c r="AL339" s="4" t="e">
        <f t="shared" si="76"/>
        <v>#VALUE!</v>
      </c>
      <c r="AM339" s="4">
        <f t="shared" si="80"/>
        <v>6.0000000000000053E-2</v>
      </c>
      <c r="AN339" s="4" t="e">
        <f t="shared" si="80"/>
        <v>#VALUE!</v>
      </c>
    </row>
    <row r="340" spans="1:40" s="22" customFormat="1" ht="25.5" customHeight="1" x14ac:dyDescent="0.25">
      <c r="A340" s="33" t="s">
        <v>355</v>
      </c>
      <c r="B340" s="34"/>
      <c r="C340" s="34"/>
      <c r="D340" s="17" t="s">
        <v>23</v>
      </c>
      <c r="E340" s="18">
        <v>1.94</v>
      </c>
      <c r="F340" s="18">
        <v>0.98</v>
      </c>
      <c r="G340" s="18"/>
      <c r="H340" s="18">
        <f t="shared" ref="H340:H403" si="82">(E340+G340)*1.2</f>
        <v>2.3279999999999998</v>
      </c>
      <c r="I340" s="18">
        <f t="shared" ref="I340:I403" si="83">(F340+G340)*1.2</f>
        <v>1.1759999999999999</v>
      </c>
      <c r="J340" s="19">
        <f t="shared" si="77"/>
        <v>2.33</v>
      </c>
      <c r="K340" s="19">
        <f t="shared" si="78"/>
        <v>1.18</v>
      </c>
      <c r="N340" s="22" t="e">
        <f>#REF!-#REF!</f>
        <v>#REF!</v>
      </c>
      <c r="P340" s="23">
        <f t="shared" si="73"/>
        <v>1.94</v>
      </c>
      <c r="Q340" s="23">
        <f t="shared" si="73"/>
        <v>0.98</v>
      </c>
      <c r="R340" s="23">
        <f t="shared" ref="R340:R403" si="84">(P340+G340)*1.2</f>
        <v>2.3279999999999998</v>
      </c>
      <c r="S340" s="23">
        <f t="shared" si="72"/>
        <v>1.1759999999999999</v>
      </c>
      <c r="T340" s="23">
        <f t="shared" si="74"/>
        <v>0</v>
      </c>
      <c r="U340" s="23">
        <f t="shared" si="74"/>
        <v>0</v>
      </c>
      <c r="Z340" s="4">
        <f t="shared" si="79"/>
        <v>-2.0000000000002238E-3</v>
      </c>
      <c r="AA340" s="4">
        <f t="shared" si="79"/>
        <v>-4.0000000000000036E-3</v>
      </c>
      <c r="AB340" s="3">
        <f t="shared" si="81"/>
        <v>1.18</v>
      </c>
      <c r="AC340" s="3"/>
      <c r="AD340" s="4">
        <f t="shared" si="75"/>
        <v>-2.3319999999999999</v>
      </c>
      <c r="AE340" s="4">
        <f t="shared" si="75"/>
        <v>4.0000000000000036E-3</v>
      </c>
      <c r="AI340" s="22">
        <v>1.94</v>
      </c>
      <c r="AJ340" s="22">
        <v>0.98</v>
      </c>
      <c r="AK340" s="4">
        <f t="shared" si="76"/>
        <v>1</v>
      </c>
      <c r="AL340" s="4">
        <f t="shared" si="76"/>
        <v>1</v>
      </c>
      <c r="AM340" s="4">
        <f t="shared" si="80"/>
        <v>6.0000000000000053E-2</v>
      </c>
      <c r="AN340" s="4">
        <f t="shared" si="80"/>
        <v>6.0000000000000053E-2</v>
      </c>
    </row>
    <row r="341" spans="1:40" ht="23.25" customHeight="1" x14ac:dyDescent="0.25">
      <c r="A341" s="33" t="s">
        <v>356</v>
      </c>
      <c r="B341" s="34"/>
      <c r="C341" s="34"/>
      <c r="D341" s="17" t="s">
        <v>23</v>
      </c>
      <c r="E341" s="18">
        <v>4.91</v>
      </c>
      <c r="F341" s="18">
        <v>2.58</v>
      </c>
      <c r="G341" s="18"/>
      <c r="H341" s="18">
        <f t="shared" si="82"/>
        <v>5.8920000000000003</v>
      </c>
      <c r="I341" s="18">
        <f t="shared" si="83"/>
        <v>3.0960000000000001</v>
      </c>
      <c r="J341" s="19">
        <f t="shared" si="77"/>
        <v>5.89</v>
      </c>
      <c r="K341" s="19">
        <f t="shared" si="78"/>
        <v>3.1</v>
      </c>
      <c r="N341" s="3" t="e">
        <f>#REF!-#REF!</f>
        <v>#REF!</v>
      </c>
      <c r="P341" s="4">
        <f t="shared" si="73"/>
        <v>4.91</v>
      </c>
      <c r="Q341" s="4">
        <f t="shared" si="73"/>
        <v>2.58</v>
      </c>
      <c r="R341" s="4">
        <f t="shared" si="84"/>
        <v>5.8920000000000003</v>
      </c>
      <c r="S341" s="4">
        <f t="shared" ref="S341:S404" si="85">(Q341+G341)*1.2</f>
        <v>3.0960000000000001</v>
      </c>
      <c r="T341" s="4">
        <f t="shared" si="74"/>
        <v>0</v>
      </c>
      <c r="U341" s="4">
        <f t="shared" si="74"/>
        <v>0</v>
      </c>
      <c r="Z341" s="4">
        <f t="shared" si="79"/>
        <v>2.0000000000006679E-3</v>
      </c>
      <c r="AA341" s="4">
        <f t="shared" si="79"/>
        <v>-4.0000000000000036E-3</v>
      </c>
      <c r="AB341" s="3">
        <f t="shared" si="81"/>
        <v>3.1</v>
      </c>
      <c r="AD341" s="4">
        <f t="shared" si="75"/>
        <v>-5.8960000000000008</v>
      </c>
      <c r="AE341" s="4">
        <f t="shared" si="75"/>
        <v>4.0000000000000036E-3</v>
      </c>
      <c r="AI341" s="3">
        <v>4.91</v>
      </c>
      <c r="AJ341" s="3">
        <v>2.58</v>
      </c>
      <c r="AK341" s="4">
        <f t="shared" si="76"/>
        <v>1</v>
      </c>
      <c r="AL341" s="4">
        <f t="shared" si="76"/>
        <v>1</v>
      </c>
      <c r="AM341" s="4">
        <f t="shared" si="80"/>
        <v>6.0000000000000053E-2</v>
      </c>
      <c r="AN341" s="4">
        <f t="shared" si="80"/>
        <v>6.0000000000000053E-2</v>
      </c>
    </row>
    <row r="342" spans="1:40" ht="42" customHeight="1" x14ac:dyDescent="0.25">
      <c r="A342" s="33" t="s">
        <v>357</v>
      </c>
      <c r="B342" s="34"/>
      <c r="C342" s="34"/>
      <c r="D342" s="17" t="s">
        <v>23</v>
      </c>
      <c r="E342" s="18">
        <v>10.92</v>
      </c>
      <c r="F342" s="18">
        <v>4.8099999999999996</v>
      </c>
      <c r="G342" s="18"/>
      <c r="H342" s="18">
        <f t="shared" si="82"/>
        <v>13.103999999999999</v>
      </c>
      <c r="I342" s="18">
        <f t="shared" si="83"/>
        <v>5.7719999999999994</v>
      </c>
      <c r="J342" s="19">
        <f t="shared" si="77"/>
        <v>13.1</v>
      </c>
      <c r="K342" s="19">
        <f t="shared" si="78"/>
        <v>5.77</v>
      </c>
      <c r="N342" s="3" t="e">
        <f>#REF!-#REF!</f>
        <v>#REF!</v>
      </c>
      <c r="P342" s="4">
        <f t="shared" si="73"/>
        <v>10.92</v>
      </c>
      <c r="Q342" s="4">
        <f t="shared" si="73"/>
        <v>4.8099999999999996</v>
      </c>
      <c r="R342" s="4">
        <f t="shared" si="84"/>
        <v>13.103999999999999</v>
      </c>
      <c r="S342" s="4">
        <f t="shared" si="85"/>
        <v>5.7719999999999994</v>
      </c>
      <c r="T342" s="4">
        <f t="shared" si="74"/>
        <v>0</v>
      </c>
      <c r="U342" s="4">
        <f t="shared" si="74"/>
        <v>0</v>
      </c>
      <c r="Z342" s="4">
        <f t="shared" si="79"/>
        <v>3.9999999999995595E-3</v>
      </c>
      <c r="AA342" s="4">
        <f t="shared" si="79"/>
        <v>1.9999999999997797E-3</v>
      </c>
      <c r="AB342" s="3">
        <f t="shared" si="81"/>
        <v>5.77</v>
      </c>
      <c r="AD342" s="4">
        <f t="shared" si="75"/>
        <v>-13.102</v>
      </c>
      <c r="AE342" s="4">
        <f t="shared" si="75"/>
        <v>-1.9999999999997797E-3</v>
      </c>
      <c r="AI342" s="3">
        <v>10.92</v>
      </c>
      <c r="AJ342" s="3">
        <v>4.8099999999999996</v>
      </c>
      <c r="AK342" s="4">
        <f t="shared" si="76"/>
        <v>1</v>
      </c>
      <c r="AL342" s="4">
        <f t="shared" si="76"/>
        <v>1</v>
      </c>
      <c r="AM342" s="4">
        <f t="shared" si="80"/>
        <v>6.0000000000000053E-2</v>
      </c>
      <c r="AN342" s="4">
        <f t="shared" si="80"/>
        <v>6.0000000000000053E-2</v>
      </c>
    </row>
    <row r="343" spans="1:40" ht="39.75" customHeight="1" x14ac:dyDescent="0.25">
      <c r="A343" s="33" t="s">
        <v>358</v>
      </c>
      <c r="B343" s="34"/>
      <c r="C343" s="34"/>
      <c r="D343" s="17" t="s">
        <v>23</v>
      </c>
      <c r="E343" s="18">
        <v>7.45</v>
      </c>
      <c r="F343" s="18">
        <v>3.29</v>
      </c>
      <c r="G343" s="18"/>
      <c r="H343" s="18">
        <f t="shared" si="82"/>
        <v>8.94</v>
      </c>
      <c r="I343" s="18">
        <f t="shared" si="83"/>
        <v>3.948</v>
      </c>
      <c r="J343" s="19">
        <f t="shared" si="77"/>
        <v>8.94</v>
      </c>
      <c r="K343" s="19">
        <f t="shared" si="78"/>
        <v>3.95</v>
      </c>
      <c r="N343" s="3" t="e">
        <f>#REF!-#REF!</f>
        <v>#REF!</v>
      </c>
      <c r="P343" s="4">
        <f t="shared" si="73"/>
        <v>7.45</v>
      </c>
      <c r="Q343" s="4">
        <f t="shared" si="73"/>
        <v>3.29</v>
      </c>
      <c r="R343" s="4">
        <f t="shared" si="84"/>
        <v>8.94</v>
      </c>
      <c r="S343" s="4">
        <f t="shared" si="85"/>
        <v>3.948</v>
      </c>
      <c r="T343" s="4">
        <f t="shared" si="74"/>
        <v>0</v>
      </c>
      <c r="U343" s="4">
        <f t="shared" si="74"/>
        <v>0</v>
      </c>
      <c r="Z343" s="4">
        <f t="shared" si="79"/>
        <v>0</v>
      </c>
      <c r="AA343" s="4">
        <f t="shared" si="79"/>
        <v>-2.0000000000002238E-3</v>
      </c>
      <c r="AB343" s="3">
        <f t="shared" si="81"/>
        <v>3.95</v>
      </c>
      <c r="AD343" s="4">
        <f t="shared" si="75"/>
        <v>-8.9420000000000002</v>
      </c>
      <c r="AE343" s="4">
        <f t="shared" si="75"/>
        <v>2.0000000000002238E-3</v>
      </c>
      <c r="AI343" s="3">
        <v>7.45</v>
      </c>
      <c r="AJ343" s="3">
        <v>3.29</v>
      </c>
      <c r="AK343" s="4">
        <f t="shared" si="76"/>
        <v>1</v>
      </c>
      <c r="AL343" s="4">
        <f t="shared" si="76"/>
        <v>1</v>
      </c>
      <c r="AM343" s="4">
        <f t="shared" si="80"/>
        <v>6.0000000000000053E-2</v>
      </c>
      <c r="AN343" s="4">
        <f t="shared" si="80"/>
        <v>6.0000000000000053E-2</v>
      </c>
    </row>
    <row r="344" spans="1:40" ht="37.5" customHeight="1" x14ac:dyDescent="0.25">
      <c r="A344" s="33" t="s">
        <v>359</v>
      </c>
      <c r="B344" s="34"/>
      <c r="C344" s="34"/>
      <c r="D344" s="17" t="s">
        <v>23</v>
      </c>
      <c r="E344" s="18">
        <v>10.81</v>
      </c>
      <c r="F344" s="18">
        <v>4.7</v>
      </c>
      <c r="G344" s="18"/>
      <c r="H344" s="18">
        <f t="shared" si="82"/>
        <v>12.972</v>
      </c>
      <c r="I344" s="18">
        <f t="shared" si="83"/>
        <v>5.64</v>
      </c>
      <c r="J344" s="19">
        <f t="shared" si="77"/>
        <v>12.97</v>
      </c>
      <c r="K344" s="19">
        <f t="shared" si="78"/>
        <v>5.64</v>
      </c>
      <c r="N344" s="3" t="e">
        <f>#REF!-#REF!</f>
        <v>#REF!</v>
      </c>
      <c r="P344" s="4">
        <f t="shared" si="73"/>
        <v>10.81</v>
      </c>
      <c r="Q344" s="4">
        <f t="shared" si="73"/>
        <v>4.7</v>
      </c>
      <c r="R344" s="4">
        <f t="shared" si="84"/>
        <v>12.972</v>
      </c>
      <c r="S344" s="4">
        <f t="shared" si="85"/>
        <v>5.64</v>
      </c>
      <c r="T344" s="4">
        <f t="shared" si="74"/>
        <v>0</v>
      </c>
      <c r="U344" s="4">
        <f t="shared" si="74"/>
        <v>0</v>
      </c>
      <c r="Z344" s="4">
        <f t="shared" si="79"/>
        <v>1.9999999999988916E-3</v>
      </c>
      <c r="AA344" s="4">
        <f t="shared" si="79"/>
        <v>0</v>
      </c>
      <c r="AB344" s="3">
        <f t="shared" si="81"/>
        <v>5.64</v>
      </c>
      <c r="AD344" s="4">
        <f t="shared" si="75"/>
        <v>-12.972</v>
      </c>
      <c r="AE344" s="4">
        <f t="shared" si="75"/>
        <v>0</v>
      </c>
      <c r="AI344" s="3">
        <v>10.81</v>
      </c>
      <c r="AJ344" s="3">
        <v>4.7</v>
      </c>
      <c r="AK344" s="4">
        <f t="shared" si="76"/>
        <v>1</v>
      </c>
      <c r="AL344" s="4">
        <f t="shared" si="76"/>
        <v>1</v>
      </c>
      <c r="AM344" s="4">
        <f t="shared" si="80"/>
        <v>6.0000000000000053E-2</v>
      </c>
      <c r="AN344" s="4">
        <f t="shared" si="80"/>
        <v>6.0000000000000053E-2</v>
      </c>
    </row>
    <row r="345" spans="1:40" ht="19.5" customHeight="1" x14ac:dyDescent="0.25">
      <c r="A345" s="33" t="s">
        <v>360</v>
      </c>
      <c r="B345" s="34"/>
      <c r="C345" s="34"/>
      <c r="D345" s="17" t="s">
        <v>23</v>
      </c>
      <c r="E345" s="18">
        <v>11.41</v>
      </c>
      <c r="F345" s="18">
        <v>4.74</v>
      </c>
      <c r="G345" s="18"/>
      <c r="H345" s="18">
        <f t="shared" si="82"/>
        <v>13.692</v>
      </c>
      <c r="I345" s="18">
        <f t="shared" si="83"/>
        <v>5.6879999999999997</v>
      </c>
      <c r="J345" s="19">
        <f t="shared" si="77"/>
        <v>13.69</v>
      </c>
      <c r="K345" s="19">
        <f t="shared" si="78"/>
        <v>5.69</v>
      </c>
      <c r="N345" s="3" t="e">
        <f>#REF!-#REF!</f>
        <v>#REF!</v>
      </c>
      <c r="P345" s="4">
        <f t="shared" si="73"/>
        <v>11.41</v>
      </c>
      <c r="Q345" s="4">
        <f t="shared" si="73"/>
        <v>4.74</v>
      </c>
      <c r="R345" s="4">
        <f t="shared" si="84"/>
        <v>13.692</v>
      </c>
      <c r="S345" s="4">
        <f t="shared" si="85"/>
        <v>5.6879999999999997</v>
      </c>
      <c r="T345" s="4">
        <f t="shared" si="74"/>
        <v>0</v>
      </c>
      <c r="U345" s="4">
        <f t="shared" si="74"/>
        <v>0</v>
      </c>
      <c r="Z345" s="4">
        <f t="shared" si="79"/>
        <v>2.0000000000006679E-3</v>
      </c>
      <c r="AA345" s="4">
        <f t="shared" si="79"/>
        <v>-2.0000000000006679E-3</v>
      </c>
      <c r="AB345" s="3">
        <f t="shared" si="81"/>
        <v>5.69</v>
      </c>
      <c r="AD345" s="4">
        <f t="shared" si="75"/>
        <v>-13.694000000000001</v>
      </c>
      <c r="AE345" s="4">
        <f t="shared" si="75"/>
        <v>2.0000000000006679E-3</v>
      </c>
      <c r="AI345" s="3">
        <v>11.41</v>
      </c>
      <c r="AJ345" s="3">
        <v>4.74</v>
      </c>
      <c r="AK345" s="4">
        <f t="shared" si="76"/>
        <v>1</v>
      </c>
      <c r="AL345" s="4">
        <f t="shared" si="76"/>
        <v>1</v>
      </c>
      <c r="AM345" s="4">
        <f t="shared" si="80"/>
        <v>6.0000000000000053E-2</v>
      </c>
      <c r="AN345" s="4">
        <f t="shared" si="80"/>
        <v>6.0000000000000053E-2</v>
      </c>
    </row>
    <row r="346" spans="1:40" ht="23.25" customHeight="1" x14ac:dyDescent="0.25">
      <c r="A346" s="33" t="s">
        <v>361</v>
      </c>
      <c r="B346" s="34"/>
      <c r="C346" s="34"/>
      <c r="D346" s="17" t="s">
        <v>23</v>
      </c>
      <c r="E346" s="18">
        <v>11.63</v>
      </c>
      <c r="F346" s="18">
        <v>4.16</v>
      </c>
      <c r="G346" s="18"/>
      <c r="H346" s="18">
        <f t="shared" si="82"/>
        <v>13.956000000000001</v>
      </c>
      <c r="I346" s="18">
        <f t="shared" si="83"/>
        <v>4.992</v>
      </c>
      <c r="J346" s="19">
        <f t="shared" si="77"/>
        <v>13.96</v>
      </c>
      <c r="K346" s="19">
        <f t="shared" si="78"/>
        <v>4.99</v>
      </c>
      <c r="N346" s="3" t="e">
        <f>#REF!-#REF!</f>
        <v>#REF!</v>
      </c>
      <c r="P346" s="4">
        <f t="shared" si="73"/>
        <v>11.63</v>
      </c>
      <c r="Q346" s="4">
        <f t="shared" si="73"/>
        <v>4.16</v>
      </c>
      <c r="R346" s="4">
        <f t="shared" si="84"/>
        <v>13.956000000000001</v>
      </c>
      <c r="S346" s="4">
        <f t="shared" si="85"/>
        <v>4.992</v>
      </c>
      <c r="T346" s="4">
        <f t="shared" si="74"/>
        <v>0</v>
      </c>
      <c r="U346" s="4">
        <f t="shared" si="74"/>
        <v>0</v>
      </c>
      <c r="Z346" s="4">
        <f t="shared" si="79"/>
        <v>-3.9999999999995595E-3</v>
      </c>
      <c r="AA346" s="4">
        <f t="shared" si="79"/>
        <v>1.9999999999997797E-3</v>
      </c>
      <c r="AB346" s="3">
        <f t="shared" si="81"/>
        <v>4.99</v>
      </c>
      <c r="AD346" s="4">
        <f t="shared" si="75"/>
        <v>-13.954000000000001</v>
      </c>
      <c r="AE346" s="4">
        <f t="shared" si="75"/>
        <v>-1.9999999999997797E-3</v>
      </c>
      <c r="AI346" s="3">
        <v>11.63</v>
      </c>
      <c r="AJ346" s="3">
        <v>4.16</v>
      </c>
      <c r="AK346" s="4">
        <f t="shared" si="76"/>
        <v>1</v>
      </c>
      <c r="AL346" s="4">
        <f t="shared" si="76"/>
        <v>1</v>
      </c>
      <c r="AM346" s="4">
        <f t="shared" si="80"/>
        <v>6.0000000000000053E-2</v>
      </c>
      <c r="AN346" s="4">
        <f t="shared" si="80"/>
        <v>6.0000000000000053E-2</v>
      </c>
    </row>
    <row r="347" spans="1:40" ht="24" customHeight="1" x14ac:dyDescent="0.25">
      <c r="A347" s="33" t="s">
        <v>362</v>
      </c>
      <c r="B347" s="34"/>
      <c r="C347" s="34"/>
      <c r="D347" s="17" t="s">
        <v>23</v>
      </c>
      <c r="E347" s="18">
        <v>11.35</v>
      </c>
      <c r="F347" s="18">
        <v>3.9</v>
      </c>
      <c r="G347" s="18"/>
      <c r="H347" s="18">
        <f t="shared" si="82"/>
        <v>13.62</v>
      </c>
      <c r="I347" s="18">
        <f t="shared" si="83"/>
        <v>4.68</v>
      </c>
      <c r="J347" s="19">
        <f t="shared" si="77"/>
        <v>13.62</v>
      </c>
      <c r="K347" s="19">
        <f t="shared" si="78"/>
        <v>4.68</v>
      </c>
      <c r="N347" s="3" t="e">
        <f>#REF!-#REF!</f>
        <v>#REF!</v>
      </c>
      <c r="P347" s="4">
        <f t="shared" si="73"/>
        <v>11.35</v>
      </c>
      <c r="Q347" s="4">
        <f t="shared" si="73"/>
        <v>3.9</v>
      </c>
      <c r="R347" s="4">
        <f t="shared" si="84"/>
        <v>13.62</v>
      </c>
      <c r="S347" s="4">
        <f t="shared" si="85"/>
        <v>4.68</v>
      </c>
      <c r="T347" s="4">
        <f t="shared" si="74"/>
        <v>0</v>
      </c>
      <c r="U347" s="4">
        <f t="shared" si="74"/>
        <v>0</v>
      </c>
      <c r="Z347" s="4">
        <f t="shared" si="79"/>
        <v>0</v>
      </c>
      <c r="AA347" s="4">
        <f t="shared" si="79"/>
        <v>0</v>
      </c>
      <c r="AB347" s="3">
        <f t="shared" si="81"/>
        <v>4.68</v>
      </c>
      <c r="AD347" s="4">
        <f t="shared" si="75"/>
        <v>-13.62</v>
      </c>
      <c r="AE347" s="4">
        <f t="shared" si="75"/>
        <v>0</v>
      </c>
      <c r="AI347" s="3">
        <v>11.35</v>
      </c>
      <c r="AJ347" s="3">
        <v>3.9</v>
      </c>
      <c r="AK347" s="4">
        <f t="shared" si="76"/>
        <v>1</v>
      </c>
      <c r="AL347" s="4">
        <f t="shared" si="76"/>
        <v>1</v>
      </c>
      <c r="AM347" s="4">
        <f t="shared" si="80"/>
        <v>6.0000000000000053E-2</v>
      </c>
      <c r="AN347" s="4">
        <f t="shared" si="80"/>
        <v>6.0000000000000053E-2</v>
      </c>
    </row>
    <row r="348" spans="1:40" ht="24" customHeight="1" x14ac:dyDescent="0.25">
      <c r="A348" s="33" t="s">
        <v>363</v>
      </c>
      <c r="B348" s="34"/>
      <c r="C348" s="34"/>
      <c r="D348" s="17" t="s">
        <v>23</v>
      </c>
      <c r="E348" s="18">
        <v>5.25</v>
      </c>
      <c r="F348" s="18">
        <v>1.9</v>
      </c>
      <c r="G348" s="18"/>
      <c r="H348" s="18">
        <f t="shared" si="82"/>
        <v>6.3</v>
      </c>
      <c r="I348" s="18">
        <f t="shared" si="83"/>
        <v>2.2799999999999998</v>
      </c>
      <c r="J348" s="19">
        <f t="shared" si="77"/>
        <v>6.3</v>
      </c>
      <c r="K348" s="19">
        <f t="shared" si="78"/>
        <v>2.2799999999999998</v>
      </c>
      <c r="N348" s="3" t="e">
        <f>#REF!-#REF!</f>
        <v>#REF!</v>
      </c>
      <c r="P348" s="4">
        <f t="shared" si="73"/>
        <v>5.25</v>
      </c>
      <c r="Q348" s="4">
        <f t="shared" si="73"/>
        <v>1.9</v>
      </c>
      <c r="R348" s="4">
        <f t="shared" si="84"/>
        <v>6.3</v>
      </c>
      <c r="S348" s="4">
        <f t="shared" si="85"/>
        <v>2.2799999999999998</v>
      </c>
      <c r="T348" s="4">
        <f t="shared" si="74"/>
        <v>0</v>
      </c>
      <c r="U348" s="4">
        <f t="shared" si="74"/>
        <v>0</v>
      </c>
      <c r="Z348" s="4">
        <f t="shared" si="79"/>
        <v>0</v>
      </c>
      <c r="AA348" s="4">
        <f t="shared" si="79"/>
        <v>0</v>
      </c>
      <c r="AB348" s="3">
        <f t="shared" si="81"/>
        <v>2.2799999999999998</v>
      </c>
      <c r="AD348" s="4">
        <f t="shared" si="75"/>
        <v>-6.3</v>
      </c>
      <c r="AE348" s="4">
        <f t="shared" si="75"/>
        <v>0</v>
      </c>
      <c r="AI348" s="3">
        <v>5.25</v>
      </c>
      <c r="AJ348" s="3">
        <v>1.9</v>
      </c>
      <c r="AK348" s="4">
        <f t="shared" si="76"/>
        <v>1</v>
      </c>
      <c r="AL348" s="4">
        <f t="shared" si="76"/>
        <v>1</v>
      </c>
      <c r="AM348" s="4">
        <f t="shared" si="80"/>
        <v>6.0000000000000053E-2</v>
      </c>
      <c r="AN348" s="4">
        <f t="shared" si="80"/>
        <v>6.0000000000000053E-2</v>
      </c>
    </row>
    <row r="349" spans="1:40" ht="23.25" customHeight="1" x14ac:dyDescent="0.25">
      <c r="A349" s="33" t="s">
        <v>364</v>
      </c>
      <c r="B349" s="34"/>
      <c r="C349" s="34"/>
      <c r="D349" s="17" t="s">
        <v>23</v>
      </c>
      <c r="E349" s="18">
        <v>5.04</v>
      </c>
      <c r="F349" s="18">
        <v>1.93</v>
      </c>
      <c r="G349" s="18"/>
      <c r="H349" s="18">
        <f t="shared" si="82"/>
        <v>6.048</v>
      </c>
      <c r="I349" s="18">
        <f t="shared" si="83"/>
        <v>2.3159999999999998</v>
      </c>
      <c r="J349" s="19">
        <f t="shared" si="77"/>
        <v>6.05</v>
      </c>
      <c r="K349" s="19">
        <f t="shared" si="78"/>
        <v>2.3199999999999998</v>
      </c>
      <c r="N349" s="3" t="e">
        <f>#REF!-#REF!</f>
        <v>#REF!</v>
      </c>
      <c r="P349" s="4">
        <f t="shared" si="73"/>
        <v>5.04</v>
      </c>
      <c r="Q349" s="4">
        <f t="shared" si="73"/>
        <v>1.93</v>
      </c>
      <c r="R349" s="4">
        <f t="shared" si="84"/>
        <v>6.048</v>
      </c>
      <c r="S349" s="4">
        <f t="shared" si="85"/>
        <v>2.3159999999999998</v>
      </c>
      <c r="T349" s="4">
        <f t="shared" si="74"/>
        <v>0</v>
      </c>
      <c r="U349" s="4">
        <f t="shared" si="74"/>
        <v>0</v>
      </c>
      <c r="Z349" s="4">
        <f t="shared" si="79"/>
        <v>-1.9999999999997797E-3</v>
      </c>
      <c r="AA349" s="4">
        <f t="shared" si="79"/>
        <v>-4.0000000000000036E-3</v>
      </c>
      <c r="AB349" s="3">
        <f t="shared" si="81"/>
        <v>2.3199999999999998</v>
      </c>
      <c r="AD349" s="4">
        <f t="shared" si="75"/>
        <v>-6.0519999999999996</v>
      </c>
      <c r="AE349" s="4">
        <f t="shared" si="75"/>
        <v>4.0000000000000036E-3</v>
      </c>
      <c r="AI349" s="3">
        <v>5.04</v>
      </c>
      <c r="AJ349" s="3">
        <v>1.93</v>
      </c>
      <c r="AK349" s="4">
        <f t="shared" si="76"/>
        <v>1</v>
      </c>
      <c r="AL349" s="4">
        <f t="shared" si="76"/>
        <v>1</v>
      </c>
      <c r="AM349" s="4">
        <f t="shared" si="80"/>
        <v>6.0000000000000053E-2</v>
      </c>
      <c r="AN349" s="4">
        <f t="shared" si="80"/>
        <v>6.0000000000000053E-2</v>
      </c>
    </row>
    <row r="350" spans="1:40" ht="24" customHeight="1" x14ac:dyDescent="0.25">
      <c r="A350" s="33" t="s">
        <v>365</v>
      </c>
      <c r="B350" s="34"/>
      <c r="C350" s="34"/>
      <c r="D350" s="17" t="s">
        <v>23</v>
      </c>
      <c r="E350" s="18">
        <v>5.05</v>
      </c>
      <c r="F350" s="18">
        <v>1.84</v>
      </c>
      <c r="G350" s="18"/>
      <c r="H350" s="18">
        <f t="shared" si="82"/>
        <v>6.06</v>
      </c>
      <c r="I350" s="18">
        <f t="shared" si="83"/>
        <v>2.2080000000000002</v>
      </c>
      <c r="J350" s="19">
        <f t="shared" si="77"/>
        <v>6.06</v>
      </c>
      <c r="K350" s="19">
        <f t="shared" si="78"/>
        <v>2.21</v>
      </c>
      <c r="N350" s="3" t="e">
        <f>#REF!-#REF!</f>
        <v>#REF!</v>
      </c>
      <c r="P350" s="4">
        <f t="shared" si="73"/>
        <v>5.05</v>
      </c>
      <c r="Q350" s="4">
        <f t="shared" si="73"/>
        <v>1.84</v>
      </c>
      <c r="R350" s="4">
        <f t="shared" si="84"/>
        <v>6.06</v>
      </c>
      <c r="S350" s="4">
        <f t="shared" si="85"/>
        <v>2.2080000000000002</v>
      </c>
      <c r="T350" s="4">
        <f t="shared" si="74"/>
        <v>0</v>
      </c>
      <c r="U350" s="4">
        <f t="shared" si="74"/>
        <v>0</v>
      </c>
      <c r="Z350" s="4">
        <f t="shared" si="79"/>
        <v>0</v>
      </c>
      <c r="AA350" s="4">
        <f t="shared" si="79"/>
        <v>-1.9999999999997797E-3</v>
      </c>
      <c r="AB350" s="3">
        <f t="shared" si="81"/>
        <v>2.21</v>
      </c>
      <c r="AD350" s="4">
        <f t="shared" si="75"/>
        <v>-6.0619999999999994</v>
      </c>
      <c r="AE350" s="4">
        <f t="shared" si="75"/>
        <v>1.9999999999997797E-3</v>
      </c>
      <c r="AI350" s="3">
        <v>5.05</v>
      </c>
      <c r="AJ350" s="3">
        <v>1.84</v>
      </c>
      <c r="AK350" s="4">
        <f t="shared" si="76"/>
        <v>1</v>
      </c>
      <c r="AL350" s="4">
        <f t="shared" si="76"/>
        <v>1</v>
      </c>
      <c r="AM350" s="4">
        <f t="shared" si="80"/>
        <v>6.0000000000000053E-2</v>
      </c>
      <c r="AN350" s="4">
        <f t="shared" si="80"/>
        <v>6.0000000000000053E-2</v>
      </c>
    </row>
    <row r="351" spans="1:40" ht="26.25" customHeight="1" x14ac:dyDescent="0.25">
      <c r="A351" s="33" t="s">
        <v>366</v>
      </c>
      <c r="B351" s="34"/>
      <c r="C351" s="34"/>
      <c r="D351" s="17" t="s">
        <v>23</v>
      </c>
      <c r="E351" s="18">
        <v>7.04</v>
      </c>
      <c r="F351" s="18">
        <v>3.68</v>
      </c>
      <c r="G351" s="18"/>
      <c r="H351" s="18">
        <f t="shared" si="82"/>
        <v>8.4480000000000004</v>
      </c>
      <c r="I351" s="18">
        <f t="shared" si="83"/>
        <v>4.4160000000000004</v>
      </c>
      <c r="J351" s="19">
        <f t="shared" si="77"/>
        <v>8.4499999999999993</v>
      </c>
      <c r="K351" s="19">
        <f t="shared" si="78"/>
        <v>4.42</v>
      </c>
      <c r="N351" s="3" t="e">
        <f>#REF!-#REF!</f>
        <v>#REF!</v>
      </c>
      <c r="P351" s="4">
        <f t="shared" si="73"/>
        <v>7.04</v>
      </c>
      <c r="Q351" s="4">
        <f t="shared" si="73"/>
        <v>3.68</v>
      </c>
      <c r="R351" s="4">
        <f t="shared" si="84"/>
        <v>8.4480000000000004</v>
      </c>
      <c r="S351" s="4">
        <f t="shared" si="85"/>
        <v>4.4160000000000004</v>
      </c>
      <c r="T351" s="4">
        <f t="shared" si="74"/>
        <v>0</v>
      </c>
      <c r="U351" s="4">
        <f t="shared" si="74"/>
        <v>0</v>
      </c>
      <c r="Z351" s="4">
        <f t="shared" si="79"/>
        <v>-1.9999999999988916E-3</v>
      </c>
      <c r="AA351" s="4">
        <f t="shared" si="79"/>
        <v>-3.9999999999995595E-3</v>
      </c>
      <c r="AB351" s="3">
        <f t="shared" si="81"/>
        <v>4.42</v>
      </c>
      <c r="AD351" s="4">
        <f t="shared" si="75"/>
        <v>-8.452</v>
      </c>
      <c r="AE351" s="4">
        <f t="shared" si="75"/>
        <v>3.9999999999995595E-3</v>
      </c>
      <c r="AI351" s="3">
        <v>7.04</v>
      </c>
      <c r="AJ351" s="3">
        <v>3.68</v>
      </c>
      <c r="AK351" s="4">
        <f t="shared" si="76"/>
        <v>1</v>
      </c>
      <c r="AL351" s="4">
        <f t="shared" si="76"/>
        <v>1</v>
      </c>
      <c r="AM351" s="4">
        <f t="shared" si="80"/>
        <v>6.0000000000000053E-2</v>
      </c>
      <c r="AN351" s="4">
        <f t="shared" si="80"/>
        <v>6.0000000000000053E-2</v>
      </c>
    </row>
    <row r="352" spans="1:40" ht="37.5" customHeight="1" x14ac:dyDescent="0.25">
      <c r="A352" s="33" t="s">
        <v>367</v>
      </c>
      <c r="B352" s="34"/>
      <c r="C352" s="34"/>
      <c r="D352" s="17" t="s">
        <v>23</v>
      </c>
      <c r="E352" s="18">
        <v>14.65</v>
      </c>
      <c r="F352" s="18">
        <v>7.31</v>
      </c>
      <c r="G352" s="18"/>
      <c r="H352" s="18">
        <f t="shared" si="82"/>
        <v>17.579999999999998</v>
      </c>
      <c r="I352" s="18">
        <f t="shared" si="83"/>
        <v>8.7719999999999985</v>
      </c>
      <c r="J352" s="19">
        <f t="shared" si="77"/>
        <v>17.579999999999998</v>
      </c>
      <c r="K352" s="19">
        <f t="shared" si="78"/>
        <v>8.77</v>
      </c>
      <c r="N352" s="3" t="e">
        <f>#REF!-#REF!</f>
        <v>#REF!</v>
      </c>
      <c r="P352" s="4">
        <f t="shared" si="73"/>
        <v>14.65</v>
      </c>
      <c r="Q352" s="4">
        <f t="shared" si="73"/>
        <v>7.31</v>
      </c>
      <c r="R352" s="4">
        <f t="shared" si="84"/>
        <v>17.579999999999998</v>
      </c>
      <c r="S352" s="4">
        <f t="shared" si="85"/>
        <v>8.7719999999999985</v>
      </c>
      <c r="T352" s="4">
        <f t="shared" si="74"/>
        <v>0</v>
      </c>
      <c r="U352" s="4">
        <f t="shared" si="74"/>
        <v>0</v>
      </c>
      <c r="Z352" s="4">
        <f t="shared" si="79"/>
        <v>0</v>
      </c>
      <c r="AA352" s="4">
        <f t="shared" si="79"/>
        <v>1.9999999999988916E-3</v>
      </c>
      <c r="AB352" s="3">
        <f t="shared" si="81"/>
        <v>8.77</v>
      </c>
      <c r="AD352" s="4">
        <f t="shared" si="75"/>
        <v>-17.577999999999999</v>
      </c>
      <c r="AE352" s="4">
        <f t="shared" si="75"/>
        <v>-1.9999999999988916E-3</v>
      </c>
      <c r="AI352" s="3">
        <v>14.65</v>
      </c>
      <c r="AJ352" s="3">
        <v>7.31</v>
      </c>
      <c r="AK352" s="4">
        <f t="shared" si="76"/>
        <v>1</v>
      </c>
      <c r="AL352" s="4">
        <f t="shared" si="76"/>
        <v>1</v>
      </c>
      <c r="AM352" s="4">
        <f t="shared" si="80"/>
        <v>6.0000000000000053E-2</v>
      </c>
      <c r="AN352" s="4">
        <f t="shared" si="80"/>
        <v>6.0000000000000053E-2</v>
      </c>
    </row>
    <row r="353" spans="1:43" ht="24" customHeight="1" x14ac:dyDescent="0.25">
      <c r="A353" s="33" t="s">
        <v>368</v>
      </c>
      <c r="B353" s="34"/>
      <c r="C353" s="34"/>
      <c r="D353" s="17" t="s">
        <v>23</v>
      </c>
      <c r="E353" s="18">
        <v>13.43</v>
      </c>
      <c r="F353" s="18">
        <v>5.89</v>
      </c>
      <c r="G353" s="18"/>
      <c r="H353" s="18">
        <f t="shared" si="82"/>
        <v>16.116</v>
      </c>
      <c r="I353" s="18">
        <f t="shared" si="83"/>
        <v>7.0679999999999996</v>
      </c>
      <c r="J353" s="19">
        <f t="shared" si="77"/>
        <v>16.12</v>
      </c>
      <c r="K353" s="19">
        <f t="shared" si="78"/>
        <v>7.07</v>
      </c>
      <c r="N353" s="3" t="e">
        <f>#REF!-#REF!</f>
        <v>#REF!</v>
      </c>
      <c r="P353" s="4">
        <f t="shared" si="73"/>
        <v>13.43</v>
      </c>
      <c r="Q353" s="4">
        <f t="shared" si="73"/>
        <v>5.89</v>
      </c>
      <c r="R353" s="4">
        <f t="shared" si="84"/>
        <v>16.116</v>
      </c>
      <c r="S353" s="4">
        <f t="shared" si="85"/>
        <v>7.0679999999999996</v>
      </c>
      <c r="T353" s="4">
        <f t="shared" si="74"/>
        <v>0</v>
      </c>
      <c r="U353" s="4">
        <f t="shared" si="74"/>
        <v>0</v>
      </c>
      <c r="Z353" s="4">
        <f t="shared" si="79"/>
        <v>-4.0000000000013358E-3</v>
      </c>
      <c r="AA353" s="4">
        <f t="shared" si="79"/>
        <v>-2.0000000000006679E-3</v>
      </c>
      <c r="AB353" s="3">
        <f t="shared" si="81"/>
        <v>7.07</v>
      </c>
      <c r="AD353" s="4">
        <f t="shared" si="75"/>
        <v>-16.118000000000002</v>
      </c>
      <c r="AE353" s="4">
        <f t="shared" si="75"/>
        <v>2.0000000000006679E-3</v>
      </c>
      <c r="AI353" s="3">
        <v>13.43</v>
      </c>
      <c r="AJ353" s="3">
        <v>5.89</v>
      </c>
      <c r="AK353" s="4">
        <f t="shared" si="76"/>
        <v>1</v>
      </c>
      <c r="AL353" s="4">
        <f t="shared" si="76"/>
        <v>1</v>
      </c>
      <c r="AM353" s="4">
        <f t="shared" si="80"/>
        <v>6.0000000000000053E-2</v>
      </c>
      <c r="AN353" s="4">
        <f t="shared" si="80"/>
        <v>6.0000000000000053E-2</v>
      </c>
    </row>
    <row r="354" spans="1:43" ht="31.5" customHeight="1" x14ac:dyDescent="0.25">
      <c r="A354" s="33" t="s">
        <v>369</v>
      </c>
      <c r="B354" s="34"/>
      <c r="C354" s="34"/>
      <c r="D354" s="17" t="s">
        <v>23</v>
      </c>
      <c r="E354" s="18">
        <v>15.86</v>
      </c>
      <c r="F354" s="18">
        <v>8.32</v>
      </c>
      <c r="G354" s="18"/>
      <c r="H354" s="18">
        <f t="shared" si="82"/>
        <v>19.032</v>
      </c>
      <c r="I354" s="18">
        <f t="shared" si="83"/>
        <v>9.984</v>
      </c>
      <c r="J354" s="19">
        <f t="shared" si="77"/>
        <v>19.03</v>
      </c>
      <c r="K354" s="19">
        <f t="shared" si="78"/>
        <v>9.98</v>
      </c>
      <c r="N354" s="3" t="e">
        <f>#REF!-#REF!</f>
        <v>#REF!</v>
      </c>
      <c r="P354" s="4">
        <f t="shared" si="73"/>
        <v>15.86</v>
      </c>
      <c r="Q354" s="4">
        <f t="shared" si="73"/>
        <v>8.32</v>
      </c>
      <c r="R354" s="4">
        <f t="shared" si="84"/>
        <v>19.032</v>
      </c>
      <c r="S354" s="4">
        <f t="shared" si="85"/>
        <v>9.984</v>
      </c>
      <c r="T354" s="4">
        <f t="shared" si="74"/>
        <v>0</v>
      </c>
      <c r="U354" s="4">
        <f t="shared" si="74"/>
        <v>0</v>
      </c>
      <c r="Z354" s="4">
        <f t="shared" si="79"/>
        <v>1.9999999999988916E-3</v>
      </c>
      <c r="AA354" s="4">
        <f t="shared" si="79"/>
        <v>3.9999999999995595E-3</v>
      </c>
      <c r="AB354" s="3">
        <f t="shared" si="81"/>
        <v>9.98</v>
      </c>
      <c r="AD354" s="4">
        <f t="shared" si="75"/>
        <v>-19.027999999999999</v>
      </c>
      <c r="AE354" s="4">
        <f t="shared" si="75"/>
        <v>-3.9999999999995595E-3</v>
      </c>
      <c r="AI354" s="3">
        <v>15.86</v>
      </c>
      <c r="AJ354" s="3">
        <v>8.32</v>
      </c>
      <c r="AK354" s="4">
        <f t="shared" si="76"/>
        <v>1</v>
      </c>
      <c r="AL354" s="4">
        <f t="shared" si="76"/>
        <v>1</v>
      </c>
      <c r="AM354" s="4">
        <f t="shared" si="80"/>
        <v>6.0000000000000053E-2</v>
      </c>
      <c r="AN354" s="4">
        <f t="shared" si="80"/>
        <v>6.0000000000000053E-2</v>
      </c>
    </row>
    <row r="355" spans="1:43" ht="53.25" customHeight="1" x14ac:dyDescent="0.25">
      <c r="A355" s="33" t="s">
        <v>370</v>
      </c>
      <c r="B355" s="34"/>
      <c r="C355" s="34"/>
      <c r="D355" s="17" t="s">
        <v>23</v>
      </c>
      <c r="E355" s="18">
        <v>20.170000000000002</v>
      </c>
      <c r="F355" s="18">
        <v>9.08</v>
      </c>
      <c r="G355" s="18"/>
      <c r="H355" s="18">
        <f t="shared" si="82"/>
        <v>24.204000000000001</v>
      </c>
      <c r="I355" s="18">
        <f t="shared" si="83"/>
        <v>10.895999999999999</v>
      </c>
      <c r="J355" s="19">
        <f t="shared" si="77"/>
        <v>24.2</v>
      </c>
      <c r="K355" s="19">
        <f t="shared" si="78"/>
        <v>10.9</v>
      </c>
      <c r="N355" s="3" t="e">
        <f>#REF!-#REF!</f>
        <v>#REF!</v>
      </c>
      <c r="P355" s="4">
        <f t="shared" ref="P355:Q418" si="86">ROUND(E355,2)</f>
        <v>20.170000000000002</v>
      </c>
      <c r="Q355" s="4">
        <f t="shared" si="86"/>
        <v>9.08</v>
      </c>
      <c r="R355" s="4">
        <f t="shared" si="84"/>
        <v>24.204000000000001</v>
      </c>
      <c r="S355" s="4">
        <f t="shared" si="85"/>
        <v>10.895999999999999</v>
      </c>
      <c r="T355" s="4">
        <f t="shared" ref="T355:U418" si="87">H355-R355</f>
        <v>0</v>
      </c>
      <c r="U355" s="4">
        <f t="shared" si="87"/>
        <v>0</v>
      </c>
      <c r="Z355" s="4">
        <f t="shared" si="79"/>
        <v>4.0000000000013358E-3</v>
      </c>
      <c r="AA355" s="4">
        <f t="shared" si="79"/>
        <v>-4.0000000000013358E-3</v>
      </c>
      <c r="AB355" s="3">
        <f t="shared" si="81"/>
        <v>10.9</v>
      </c>
      <c r="AD355" s="4">
        <f t="shared" ref="AD355:AE418" si="88">AA355-H355</f>
        <v>-24.208000000000002</v>
      </c>
      <c r="AE355" s="4">
        <f t="shared" si="88"/>
        <v>4.0000000000013358E-3</v>
      </c>
      <c r="AI355" s="3">
        <v>20.170000000000002</v>
      </c>
      <c r="AJ355" s="3">
        <v>9.08</v>
      </c>
      <c r="AK355" s="4">
        <f t="shared" si="76"/>
        <v>1</v>
      </c>
      <c r="AL355" s="4">
        <f t="shared" si="76"/>
        <v>1</v>
      </c>
      <c r="AM355" s="4">
        <f t="shared" si="80"/>
        <v>6.0000000000000053E-2</v>
      </c>
      <c r="AN355" s="4">
        <f t="shared" si="80"/>
        <v>6.0000000000000053E-2</v>
      </c>
    </row>
    <row r="356" spans="1:43" ht="24" customHeight="1" x14ac:dyDescent="0.25">
      <c r="A356" s="33" t="s">
        <v>371</v>
      </c>
      <c r="B356" s="34"/>
      <c r="C356" s="34"/>
      <c r="D356" s="17" t="s">
        <v>23</v>
      </c>
      <c r="E356" s="18">
        <v>5.62</v>
      </c>
      <c r="F356" s="18">
        <v>2.08</v>
      </c>
      <c r="G356" s="18"/>
      <c r="H356" s="18">
        <f t="shared" si="82"/>
        <v>6.7439999999999998</v>
      </c>
      <c r="I356" s="18">
        <f t="shared" si="83"/>
        <v>2.496</v>
      </c>
      <c r="J356" s="19">
        <f t="shared" si="77"/>
        <v>6.74</v>
      </c>
      <c r="K356" s="19">
        <f t="shared" si="78"/>
        <v>2.5</v>
      </c>
      <c r="N356" s="3" t="e">
        <f>#REF!-#REF!</f>
        <v>#REF!</v>
      </c>
      <c r="P356" s="4">
        <f t="shared" si="86"/>
        <v>5.62</v>
      </c>
      <c r="Q356" s="4">
        <f t="shared" si="86"/>
        <v>2.08</v>
      </c>
      <c r="R356" s="4">
        <f t="shared" si="84"/>
        <v>6.7439999999999998</v>
      </c>
      <c r="S356" s="4">
        <f t="shared" si="85"/>
        <v>2.496</v>
      </c>
      <c r="T356" s="4">
        <f t="shared" si="87"/>
        <v>0</v>
      </c>
      <c r="U356" s="4">
        <f t="shared" si="87"/>
        <v>0</v>
      </c>
      <c r="Z356" s="4">
        <f t="shared" si="79"/>
        <v>3.9999999999995595E-3</v>
      </c>
      <c r="AA356" s="4">
        <f t="shared" si="79"/>
        <v>-4.0000000000000036E-3</v>
      </c>
      <c r="AB356" s="3">
        <f t="shared" si="81"/>
        <v>2.5</v>
      </c>
      <c r="AD356" s="4">
        <f t="shared" si="88"/>
        <v>-6.7479999999999993</v>
      </c>
      <c r="AE356" s="4">
        <f t="shared" si="88"/>
        <v>4.0000000000000036E-3</v>
      </c>
      <c r="AI356" s="3">
        <v>5.62</v>
      </c>
      <c r="AJ356" s="3">
        <v>2.08</v>
      </c>
      <c r="AK356" s="4">
        <f t="shared" si="76"/>
        <v>1</v>
      </c>
      <c r="AL356" s="4">
        <f t="shared" si="76"/>
        <v>1</v>
      </c>
      <c r="AM356" s="4">
        <f t="shared" si="80"/>
        <v>6.0000000000000053E-2</v>
      </c>
      <c r="AN356" s="4">
        <f t="shared" si="80"/>
        <v>6.0000000000000053E-2</v>
      </c>
    </row>
    <row r="357" spans="1:43" ht="23.25" customHeight="1" x14ac:dyDescent="0.25">
      <c r="A357" s="33" t="s">
        <v>372</v>
      </c>
      <c r="B357" s="34"/>
      <c r="C357" s="34"/>
      <c r="D357" s="17" t="s">
        <v>23</v>
      </c>
      <c r="E357" s="18" t="e">
        <v>#VALUE!</v>
      </c>
      <c r="F357" s="18" t="e">
        <v>#VALUE!</v>
      </c>
      <c r="G357" s="18"/>
      <c r="H357" s="18" t="e">
        <f t="shared" si="82"/>
        <v>#VALUE!</v>
      </c>
      <c r="I357" s="18" t="e">
        <f t="shared" si="83"/>
        <v>#VALUE!</v>
      </c>
      <c r="J357" s="19" t="e">
        <f t="shared" si="77"/>
        <v>#VALUE!</v>
      </c>
      <c r="K357" s="19" t="e">
        <f t="shared" si="78"/>
        <v>#VALUE!</v>
      </c>
      <c r="N357" s="3" t="e">
        <f>#REF!-#REF!</f>
        <v>#REF!</v>
      </c>
      <c r="P357" s="4" t="e">
        <f t="shared" si="86"/>
        <v>#VALUE!</v>
      </c>
      <c r="Q357" s="4" t="e">
        <f t="shared" si="86"/>
        <v>#VALUE!</v>
      </c>
      <c r="R357" s="4" t="e">
        <f t="shared" si="84"/>
        <v>#VALUE!</v>
      </c>
      <c r="S357" s="4" t="e">
        <f t="shared" si="85"/>
        <v>#VALUE!</v>
      </c>
      <c r="T357" s="4" t="e">
        <f t="shared" si="87"/>
        <v>#VALUE!</v>
      </c>
      <c r="U357" s="4" t="e">
        <f t="shared" si="87"/>
        <v>#VALUE!</v>
      </c>
      <c r="Z357" s="4" t="e">
        <f t="shared" si="79"/>
        <v>#VALUE!</v>
      </c>
      <c r="AA357" s="4" t="e">
        <f t="shared" si="79"/>
        <v>#VALUE!</v>
      </c>
      <c r="AB357" s="3" t="e">
        <f t="shared" si="81"/>
        <v>#VALUE!</v>
      </c>
      <c r="AD357" s="4" t="e">
        <f t="shared" si="88"/>
        <v>#VALUE!</v>
      </c>
      <c r="AE357" s="4" t="e">
        <f t="shared" si="88"/>
        <v>#VALUE!</v>
      </c>
      <c r="AI357" s="3" t="e">
        <v>#VALUE!</v>
      </c>
      <c r="AJ357" s="3" t="e">
        <v>#VALUE!</v>
      </c>
      <c r="AK357" s="4" t="e">
        <f t="shared" si="76"/>
        <v>#VALUE!</v>
      </c>
      <c r="AL357" s="4" t="e">
        <f t="shared" si="76"/>
        <v>#VALUE!</v>
      </c>
      <c r="AM357" s="4" t="e">
        <f t="shared" si="80"/>
        <v>#VALUE!</v>
      </c>
      <c r="AN357" s="4" t="e">
        <f t="shared" si="80"/>
        <v>#VALUE!</v>
      </c>
    </row>
    <row r="358" spans="1:43" ht="27" customHeight="1" x14ac:dyDescent="0.25">
      <c r="A358" s="33" t="s">
        <v>373</v>
      </c>
      <c r="B358" s="34"/>
      <c r="C358" s="34"/>
      <c r="D358" s="17" t="s">
        <v>23</v>
      </c>
      <c r="E358" s="18">
        <v>5.73</v>
      </c>
      <c r="F358" s="18">
        <v>3.5</v>
      </c>
      <c r="G358" s="18"/>
      <c r="H358" s="18">
        <f t="shared" si="82"/>
        <v>6.8760000000000003</v>
      </c>
      <c r="I358" s="18">
        <f t="shared" si="83"/>
        <v>4.2</v>
      </c>
      <c r="J358" s="19">
        <f t="shared" si="77"/>
        <v>6.88</v>
      </c>
      <c r="K358" s="19">
        <f t="shared" si="78"/>
        <v>4.2</v>
      </c>
      <c r="N358" s="3" t="e">
        <f>#REF!-#REF!</f>
        <v>#REF!</v>
      </c>
      <c r="P358" s="4">
        <f t="shared" si="86"/>
        <v>5.73</v>
      </c>
      <c r="Q358" s="4">
        <f t="shared" si="86"/>
        <v>3.5</v>
      </c>
      <c r="R358" s="4">
        <f t="shared" si="84"/>
        <v>6.8760000000000003</v>
      </c>
      <c r="S358" s="4">
        <f t="shared" si="85"/>
        <v>4.2</v>
      </c>
      <c r="T358" s="4">
        <f t="shared" si="87"/>
        <v>0</v>
      </c>
      <c r="U358" s="4">
        <f t="shared" si="87"/>
        <v>0</v>
      </c>
      <c r="Z358" s="4">
        <f t="shared" si="79"/>
        <v>-3.9999999999995595E-3</v>
      </c>
      <c r="AA358" s="4">
        <f t="shared" si="79"/>
        <v>0</v>
      </c>
      <c r="AB358" s="3">
        <f t="shared" si="81"/>
        <v>4.2</v>
      </c>
      <c r="AD358" s="4">
        <f t="shared" si="88"/>
        <v>-6.8760000000000003</v>
      </c>
      <c r="AE358" s="4">
        <f t="shared" si="88"/>
        <v>0</v>
      </c>
      <c r="AI358" s="3">
        <v>5.73</v>
      </c>
      <c r="AJ358" s="3">
        <v>3.5</v>
      </c>
      <c r="AK358" s="4">
        <f t="shared" si="76"/>
        <v>1</v>
      </c>
      <c r="AL358" s="4">
        <f t="shared" si="76"/>
        <v>1</v>
      </c>
      <c r="AM358" s="4">
        <f t="shared" si="80"/>
        <v>6.0000000000000053E-2</v>
      </c>
      <c r="AN358" s="4">
        <f t="shared" si="80"/>
        <v>6.0000000000000053E-2</v>
      </c>
    </row>
    <row r="359" spans="1:43" ht="26.25" customHeight="1" x14ac:dyDescent="0.25">
      <c r="A359" s="33" t="s">
        <v>374</v>
      </c>
      <c r="B359" s="34"/>
      <c r="C359" s="34"/>
      <c r="D359" s="17" t="s">
        <v>23</v>
      </c>
      <c r="E359" s="18" t="e">
        <v>#VALUE!</v>
      </c>
      <c r="F359" s="18" t="e">
        <v>#VALUE!</v>
      </c>
      <c r="G359" s="18"/>
      <c r="H359" s="18" t="e">
        <f t="shared" si="82"/>
        <v>#VALUE!</v>
      </c>
      <c r="I359" s="18" t="e">
        <f t="shared" si="83"/>
        <v>#VALUE!</v>
      </c>
      <c r="J359" s="19" t="e">
        <f t="shared" si="77"/>
        <v>#VALUE!</v>
      </c>
      <c r="K359" s="19" t="e">
        <f t="shared" si="78"/>
        <v>#VALUE!</v>
      </c>
      <c r="N359" s="3" t="e">
        <f>#REF!-#REF!</f>
        <v>#REF!</v>
      </c>
      <c r="P359" s="4" t="e">
        <f t="shared" si="86"/>
        <v>#VALUE!</v>
      </c>
      <c r="Q359" s="4" t="e">
        <f t="shared" si="86"/>
        <v>#VALUE!</v>
      </c>
      <c r="R359" s="4" t="e">
        <f t="shared" si="84"/>
        <v>#VALUE!</v>
      </c>
      <c r="S359" s="4" t="e">
        <f t="shared" si="85"/>
        <v>#VALUE!</v>
      </c>
      <c r="T359" s="4" t="e">
        <f t="shared" si="87"/>
        <v>#VALUE!</v>
      </c>
      <c r="U359" s="4" t="e">
        <f t="shared" si="87"/>
        <v>#VALUE!</v>
      </c>
      <c r="Z359" s="4" t="e">
        <f t="shared" si="79"/>
        <v>#VALUE!</v>
      </c>
      <c r="AA359" s="4" t="e">
        <f t="shared" si="79"/>
        <v>#VALUE!</v>
      </c>
      <c r="AB359" s="3" t="e">
        <f t="shared" si="81"/>
        <v>#VALUE!</v>
      </c>
      <c r="AD359" s="4" t="e">
        <f t="shared" si="88"/>
        <v>#VALUE!</v>
      </c>
      <c r="AE359" s="4" t="e">
        <f t="shared" si="88"/>
        <v>#VALUE!</v>
      </c>
      <c r="AI359" s="3" t="e">
        <v>#VALUE!</v>
      </c>
      <c r="AJ359" s="3" t="e">
        <v>#VALUE!</v>
      </c>
      <c r="AK359" s="4" t="e">
        <f t="shared" si="76"/>
        <v>#VALUE!</v>
      </c>
      <c r="AL359" s="4" t="e">
        <f t="shared" si="76"/>
        <v>#VALUE!</v>
      </c>
      <c r="AM359" s="4" t="e">
        <f t="shared" si="80"/>
        <v>#VALUE!</v>
      </c>
      <c r="AN359" s="4" t="e">
        <f t="shared" si="80"/>
        <v>#VALUE!</v>
      </c>
    </row>
    <row r="360" spans="1:43" s="22" customFormat="1" ht="48.75" customHeight="1" x14ac:dyDescent="0.25">
      <c r="A360" s="33" t="s">
        <v>375</v>
      </c>
      <c r="B360" s="34"/>
      <c r="C360" s="34"/>
      <c r="D360" s="17" t="s">
        <v>23</v>
      </c>
      <c r="E360" s="18">
        <v>9.9499999999999993</v>
      </c>
      <c r="F360" s="18">
        <v>8.5299999999999994</v>
      </c>
      <c r="G360" s="18"/>
      <c r="H360" s="18">
        <f t="shared" si="82"/>
        <v>11.94</v>
      </c>
      <c r="I360" s="18">
        <f t="shared" si="83"/>
        <v>10.235999999999999</v>
      </c>
      <c r="J360" s="19">
        <f t="shared" si="77"/>
        <v>11.94</v>
      </c>
      <c r="K360" s="19">
        <f t="shared" si="78"/>
        <v>10.24</v>
      </c>
      <c r="N360" s="22" t="e">
        <f>#REF!-#REF!</f>
        <v>#REF!</v>
      </c>
      <c r="P360" s="23">
        <f t="shared" si="86"/>
        <v>9.9499999999999993</v>
      </c>
      <c r="Q360" s="23">
        <f t="shared" si="86"/>
        <v>8.5299999999999994</v>
      </c>
      <c r="R360" s="23">
        <f t="shared" si="84"/>
        <v>11.94</v>
      </c>
      <c r="S360" s="23">
        <f t="shared" si="85"/>
        <v>10.235999999999999</v>
      </c>
      <c r="T360" s="23">
        <f t="shared" si="87"/>
        <v>0</v>
      </c>
      <c r="U360" s="23">
        <f t="shared" si="87"/>
        <v>0</v>
      </c>
      <c r="Z360" s="4">
        <f t="shared" si="79"/>
        <v>0</v>
      </c>
      <c r="AA360" s="4">
        <f t="shared" si="79"/>
        <v>-4.0000000000013358E-3</v>
      </c>
      <c r="AB360" s="3">
        <f t="shared" si="81"/>
        <v>10.24</v>
      </c>
      <c r="AC360" s="3"/>
      <c r="AD360" s="4">
        <f t="shared" si="88"/>
        <v>-11.944000000000001</v>
      </c>
      <c r="AE360" s="4">
        <f t="shared" si="88"/>
        <v>4.0000000000013358E-3</v>
      </c>
      <c r="AI360" s="22">
        <v>9.9499999999999993</v>
      </c>
      <c r="AJ360" s="22">
        <v>8.5299999999999994</v>
      </c>
      <c r="AK360" s="4">
        <f t="shared" si="76"/>
        <v>1</v>
      </c>
      <c r="AL360" s="4">
        <f t="shared" si="76"/>
        <v>1</v>
      </c>
      <c r="AM360" s="4">
        <f t="shared" si="80"/>
        <v>6.0000000000000053E-2</v>
      </c>
      <c r="AN360" s="4">
        <f t="shared" si="80"/>
        <v>6.0000000000000053E-2</v>
      </c>
    </row>
    <row r="361" spans="1:43" ht="26.25" customHeight="1" x14ac:dyDescent="0.25">
      <c r="A361" s="33" t="s">
        <v>376</v>
      </c>
      <c r="B361" s="34"/>
      <c r="C361" s="34"/>
      <c r="D361" s="17" t="s">
        <v>23</v>
      </c>
      <c r="E361" s="18" t="e">
        <v>#VALUE!</v>
      </c>
      <c r="F361" s="18" t="e">
        <v>#VALUE!</v>
      </c>
      <c r="G361" s="18"/>
      <c r="H361" s="18" t="e">
        <f t="shared" si="82"/>
        <v>#VALUE!</v>
      </c>
      <c r="I361" s="18" t="e">
        <f t="shared" si="83"/>
        <v>#VALUE!</v>
      </c>
      <c r="J361" s="19" t="e">
        <f t="shared" si="77"/>
        <v>#VALUE!</v>
      </c>
      <c r="K361" s="19" t="e">
        <f t="shared" si="78"/>
        <v>#VALUE!</v>
      </c>
      <c r="N361" s="3" t="e">
        <f>#REF!-#REF!</f>
        <v>#REF!</v>
      </c>
      <c r="P361" s="4" t="e">
        <f t="shared" si="86"/>
        <v>#VALUE!</v>
      </c>
      <c r="Q361" s="4" t="e">
        <f t="shared" si="86"/>
        <v>#VALUE!</v>
      </c>
      <c r="R361" s="4" t="e">
        <f t="shared" si="84"/>
        <v>#VALUE!</v>
      </c>
      <c r="S361" s="4" t="e">
        <f t="shared" si="85"/>
        <v>#VALUE!</v>
      </c>
      <c r="T361" s="4" t="e">
        <f t="shared" si="87"/>
        <v>#VALUE!</v>
      </c>
      <c r="U361" s="4" t="e">
        <f t="shared" si="87"/>
        <v>#VALUE!</v>
      </c>
      <c r="Z361" s="4" t="e">
        <f t="shared" si="79"/>
        <v>#VALUE!</v>
      </c>
      <c r="AA361" s="4" t="e">
        <f t="shared" si="79"/>
        <v>#VALUE!</v>
      </c>
      <c r="AB361" s="3" t="e">
        <f t="shared" si="81"/>
        <v>#VALUE!</v>
      </c>
      <c r="AD361" s="4" t="e">
        <f t="shared" si="88"/>
        <v>#VALUE!</v>
      </c>
      <c r="AE361" s="4" t="e">
        <f t="shared" si="88"/>
        <v>#VALUE!</v>
      </c>
      <c r="AI361" s="3" t="e">
        <v>#VALUE!</v>
      </c>
      <c r="AJ361" s="3" t="e">
        <v>#VALUE!</v>
      </c>
      <c r="AK361" s="4" t="e">
        <f t="shared" si="76"/>
        <v>#VALUE!</v>
      </c>
      <c r="AL361" s="4" t="e">
        <f t="shared" si="76"/>
        <v>#VALUE!</v>
      </c>
      <c r="AM361" s="4" t="e">
        <f t="shared" si="80"/>
        <v>#VALUE!</v>
      </c>
      <c r="AN361" s="4" t="e">
        <f t="shared" si="80"/>
        <v>#VALUE!</v>
      </c>
    </row>
    <row r="362" spans="1:43" s="22" customFormat="1" ht="44.25" customHeight="1" x14ac:dyDescent="0.25">
      <c r="A362" s="33" t="s">
        <v>377</v>
      </c>
      <c r="B362" s="34"/>
      <c r="C362" s="34"/>
      <c r="D362" s="17" t="s">
        <v>23</v>
      </c>
      <c r="E362" s="18">
        <v>10.95</v>
      </c>
      <c r="F362" s="18">
        <v>8.6999999999999993</v>
      </c>
      <c r="G362" s="18"/>
      <c r="H362" s="18">
        <f t="shared" si="82"/>
        <v>13.139999999999999</v>
      </c>
      <c r="I362" s="18">
        <f t="shared" si="83"/>
        <v>10.44</v>
      </c>
      <c r="J362" s="19">
        <f t="shared" si="77"/>
        <v>13.14</v>
      </c>
      <c r="K362" s="19">
        <f t="shared" si="78"/>
        <v>10.44</v>
      </c>
      <c r="N362" s="22" t="e">
        <f>#REF!-#REF!</f>
        <v>#REF!</v>
      </c>
      <c r="P362" s="23">
        <f t="shared" si="86"/>
        <v>10.95</v>
      </c>
      <c r="Q362" s="23">
        <f t="shared" si="86"/>
        <v>8.6999999999999993</v>
      </c>
      <c r="R362" s="23">
        <f t="shared" si="84"/>
        <v>13.139999999999999</v>
      </c>
      <c r="S362" s="23">
        <f t="shared" si="85"/>
        <v>10.44</v>
      </c>
      <c r="T362" s="23">
        <f t="shared" si="87"/>
        <v>0</v>
      </c>
      <c r="U362" s="23">
        <f t="shared" si="87"/>
        <v>0</v>
      </c>
      <c r="Z362" s="4">
        <f t="shared" si="79"/>
        <v>0</v>
      </c>
      <c r="AA362" s="4">
        <f t="shared" si="79"/>
        <v>0</v>
      </c>
      <c r="AB362" s="3">
        <f t="shared" si="81"/>
        <v>10.44</v>
      </c>
      <c r="AC362" s="3"/>
      <c r="AD362" s="4">
        <f t="shared" si="88"/>
        <v>-13.139999999999999</v>
      </c>
      <c r="AE362" s="4">
        <f t="shared" si="88"/>
        <v>0</v>
      </c>
      <c r="AI362" s="22">
        <v>10.95</v>
      </c>
      <c r="AJ362" s="22">
        <v>8.6999999999999993</v>
      </c>
      <c r="AK362" s="4">
        <f t="shared" si="76"/>
        <v>1</v>
      </c>
      <c r="AL362" s="4">
        <f t="shared" si="76"/>
        <v>1</v>
      </c>
      <c r="AM362" s="4">
        <f t="shared" si="80"/>
        <v>6.0000000000000053E-2</v>
      </c>
      <c r="AN362" s="4">
        <f t="shared" si="80"/>
        <v>6.0000000000000053E-2</v>
      </c>
    </row>
    <row r="363" spans="1:43" ht="21.75" customHeight="1" x14ac:dyDescent="0.25">
      <c r="A363" s="33" t="s">
        <v>378</v>
      </c>
      <c r="B363" s="34"/>
      <c r="C363" s="34"/>
      <c r="D363" s="17" t="s">
        <v>23</v>
      </c>
      <c r="E363" s="18" t="e">
        <v>#VALUE!</v>
      </c>
      <c r="F363" s="18" t="e">
        <v>#VALUE!</v>
      </c>
      <c r="G363" s="18"/>
      <c r="H363" s="18" t="e">
        <f t="shared" si="82"/>
        <v>#VALUE!</v>
      </c>
      <c r="I363" s="18" t="e">
        <f t="shared" si="83"/>
        <v>#VALUE!</v>
      </c>
      <c r="J363" s="19" t="e">
        <f t="shared" si="77"/>
        <v>#VALUE!</v>
      </c>
      <c r="K363" s="19" t="e">
        <f t="shared" si="78"/>
        <v>#VALUE!</v>
      </c>
      <c r="N363" s="3" t="e">
        <f>#REF!-#REF!</f>
        <v>#REF!</v>
      </c>
      <c r="P363" s="4" t="e">
        <f t="shared" si="86"/>
        <v>#VALUE!</v>
      </c>
      <c r="Q363" s="4" t="e">
        <f t="shared" si="86"/>
        <v>#VALUE!</v>
      </c>
      <c r="R363" s="4" t="e">
        <f t="shared" si="84"/>
        <v>#VALUE!</v>
      </c>
      <c r="S363" s="4" t="e">
        <f t="shared" si="85"/>
        <v>#VALUE!</v>
      </c>
      <c r="T363" s="4" t="e">
        <f t="shared" si="87"/>
        <v>#VALUE!</v>
      </c>
      <c r="U363" s="4" t="e">
        <f t="shared" si="87"/>
        <v>#VALUE!</v>
      </c>
      <c r="Z363" s="4" t="e">
        <f t="shared" si="79"/>
        <v>#VALUE!</v>
      </c>
      <c r="AA363" s="4" t="e">
        <f t="shared" si="79"/>
        <v>#VALUE!</v>
      </c>
      <c r="AB363" s="3" t="e">
        <f t="shared" si="81"/>
        <v>#VALUE!</v>
      </c>
      <c r="AD363" s="4" t="e">
        <f t="shared" si="88"/>
        <v>#VALUE!</v>
      </c>
      <c r="AE363" s="4" t="e">
        <f t="shared" si="88"/>
        <v>#VALUE!</v>
      </c>
      <c r="AI363" s="3" t="e">
        <v>#VALUE!</v>
      </c>
      <c r="AJ363" s="3" t="e">
        <v>#VALUE!</v>
      </c>
      <c r="AK363" s="4" t="e">
        <f t="shared" si="76"/>
        <v>#VALUE!</v>
      </c>
      <c r="AL363" s="4" t="e">
        <f t="shared" si="76"/>
        <v>#VALUE!</v>
      </c>
      <c r="AM363" s="4" t="e">
        <f t="shared" si="80"/>
        <v>#VALUE!</v>
      </c>
      <c r="AN363" s="4" t="e">
        <f t="shared" si="80"/>
        <v>#VALUE!</v>
      </c>
    </row>
    <row r="364" spans="1:43" ht="24" customHeight="1" x14ac:dyDescent="0.25">
      <c r="A364" s="33" t="s">
        <v>379</v>
      </c>
      <c r="B364" s="34"/>
      <c r="C364" s="34"/>
      <c r="D364" s="17" t="s">
        <v>23</v>
      </c>
      <c r="E364" s="18">
        <v>5.89</v>
      </c>
      <c r="F364" s="18">
        <v>3.11</v>
      </c>
      <c r="G364" s="18"/>
      <c r="H364" s="18">
        <f t="shared" si="82"/>
        <v>7.0679999999999996</v>
      </c>
      <c r="I364" s="18">
        <f t="shared" si="83"/>
        <v>3.7319999999999998</v>
      </c>
      <c r="J364" s="19">
        <f t="shared" si="77"/>
        <v>7.07</v>
      </c>
      <c r="K364" s="19">
        <f t="shared" si="78"/>
        <v>3.73</v>
      </c>
      <c r="N364" s="3" t="e">
        <f>#REF!-#REF!</f>
        <v>#REF!</v>
      </c>
      <c r="P364" s="4">
        <f t="shared" si="86"/>
        <v>5.89</v>
      </c>
      <c r="Q364" s="4">
        <f t="shared" si="86"/>
        <v>3.11</v>
      </c>
      <c r="R364" s="4">
        <f t="shared" si="84"/>
        <v>7.0679999999999996</v>
      </c>
      <c r="S364" s="4">
        <f t="shared" si="85"/>
        <v>3.7319999999999998</v>
      </c>
      <c r="T364" s="4">
        <f t="shared" si="87"/>
        <v>0</v>
      </c>
      <c r="U364" s="4">
        <f t="shared" si="87"/>
        <v>0</v>
      </c>
      <c r="Z364" s="4">
        <f t="shared" si="79"/>
        <v>-2.0000000000006679E-3</v>
      </c>
      <c r="AA364" s="4">
        <f t="shared" si="79"/>
        <v>1.9999999999997797E-3</v>
      </c>
      <c r="AB364" s="3">
        <f t="shared" si="81"/>
        <v>3.73</v>
      </c>
      <c r="AD364" s="4">
        <f t="shared" si="88"/>
        <v>-7.0659999999999998</v>
      </c>
      <c r="AE364" s="4">
        <f t="shared" si="88"/>
        <v>-1.9999999999997797E-3</v>
      </c>
      <c r="AI364" s="3">
        <v>5.89</v>
      </c>
      <c r="AJ364" s="3">
        <v>3.11</v>
      </c>
      <c r="AK364" s="4">
        <f t="shared" si="76"/>
        <v>1</v>
      </c>
      <c r="AL364" s="4">
        <f t="shared" si="76"/>
        <v>1</v>
      </c>
      <c r="AM364" s="4">
        <f t="shared" si="80"/>
        <v>6.0000000000000053E-2</v>
      </c>
      <c r="AN364" s="4">
        <f t="shared" si="80"/>
        <v>6.0000000000000053E-2</v>
      </c>
    </row>
    <row r="365" spans="1:43" ht="24" customHeight="1" x14ac:dyDescent="0.25">
      <c r="A365" s="33" t="s">
        <v>380</v>
      </c>
      <c r="B365" s="34"/>
      <c r="C365" s="34"/>
      <c r="D365" s="17" t="s">
        <v>23</v>
      </c>
      <c r="E365" s="18">
        <v>9.4700000000000006</v>
      </c>
      <c r="F365" s="18">
        <v>5.28</v>
      </c>
      <c r="G365" s="18"/>
      <c r="H365" s="18">
        <f t="shared" si="82"/>
        <v>11.364000000000001</v>
      </c>
      <c r="I365" s="18">
        <f t="shared" si="83"/>
        <v>6.3360000000000003</v>
      </c>
      <c r="J365" s="19">
        <f t="shared" si="77"/>
        <v>11.36</v>
      </c>
      <c r="K365" s="19">
        <f t="shared" si="78"/>
        <v>6.34</v>
      </c>
      <c r="N365" s="3" t="e">
        <f>#REF!-#REF!</f>
        <v>#REF!</v>
      </c>
      <c r="P365" s="4">
        <f t="shared" si="86"/>
        <v>9.4700000000000006</v>
      </c>
      <c r="Q365" s="4">
        <f t="shared" si="86"/>
        <v>5.28</v>
      </c>
      <c r="R365" s="4">
        <f t="shared" si="84"/>
        <v>11.364000000000001</v>
      </c>
      <c r="S365" s="4">
        <f t="shared" si="85"/>
        <v>6.3360000000000003</v>
      </c>
      <c r="T365" s="4">
        <f t="shared" si="87"/>
        <v>0</v>
      </c>
      <c r="U365" s="4">
        <f t="shared" si="87"/>
        <v>0</v>
      </c>
      <c r="Z365" s="4">
        <f t="shared" si="79"/>
        <v>4.0000000000013358E-3</v>
      </c>
      <c r="AA365" s="4">
        <f t="shared" si="79"/>
        <v>-3.9999999999995595E-3</v>
      </c>
      <c r="AB365" s="3">
        <f t="shared" si="81"/>
        <v>6.34</v>
      </c>
      <c r="AD365" s="4">
        <f t="shared" si="88"/>
        <v>-11.368</v>
      </c>
      <c r="AE365" s="4">
        <f t="shared" si="88"/>
        <v>3.9999999999995595E-3</v>
      </c>
      <c r="AI365" s="3">
        <v>9.4700000000000006</v>
      </c>
      <c r="AJ365" s="3">
        <v>5.28</v>
      </c>
      <c r="AK365" s="4">
        <f t="shared" si="76"/>
        <v>1</v>
      </c>
      <c r="AL365" s="4">
        <f t="shared" si="76"/>
        <v>1</v>
      </c>
      <c r="AM365" s="4">
        <f t="shared" si="80"/>
        <v>6.0000000000000053E-2</v>
      </c>
      <c r="AN365" s="4">
        <f t="shared" si="80"/>
        <v>6.0000000000000053E-2</v>
      </c>
    </row>
    <row r="366" spans="1:43" ht="21.75" customHeight="1" x14ac:dyDescent="0.25">
      <c r="A366" s="33" t="s">
        <v>381</v>
      </c>
      <c r="B366" s="34"/>
      <c r="C366" s="34"/>
      <c r="D366" s="17" t="s">
        <v>23</v>
      </c>
      <c r="E366" s="18" t="e">
        <v>#VALUE!</v>
      </c>
      <c r="F366" s="18" t="e">
        <v>#VALUE!</v>
      </c>
      <c r="G366" s="18"/>
      <c r="H366" s="18" t="e">
        <f t="shared" si="82"/>
        <v>#VALUE!</v>
      </c>
      <c r="I366" s="18" t="e">
        <f t="shared" si="83"/>
        <v>#VALUE!</v>
      </c>
      <c r="J366" s="19" t="e">
        <f t="shared" si="77"/>
        <v>#VALUE!</v>
      </c>
      <c r="K366" s="19" t="e">
        <f t="shared" si="78"/>
        <v>#VALUE!</v>
      </c>
      <c r="N366" s="3" t="e">
        <f>#REF!-#REF!</f>
        <v>#REF!</v>
      </c>
      <c r="P366" s="4" t="e">
        <f t="shared" si="86"/>
        <v>#VALUE!</v>
      </c>
      <c r="Q366" s="4" t="e">
        <f t="shared" si="86"/>
        <v>#VALUE!</v>
      </c>
      <c r="R366" s="4" t="e">
        <f t="shared" si="84"/>
        <v>#VALUE!</v>
      </c>
      <c r="S366" s="4" t="e">
        <f t="shared" si="85"/>
        <v>#VALUE!</v>
      </c>
      <c r="T366" s="4" t="e">
        <f t="shared" si="87"/>
        <v>#VALUE!</v>
      </c>
      <c r="U366" s="4" t="e">
        <f t="shared" si="87"/>
        <v>#VALUE!</v>
      </c>
      <c r="Z366" s="4" t="e">
        <f t="shared" si="79"/>
        <v>#VALUE!</v>
      </c>
      <c r="AA366" s="4" t="e">
        <f t="shared" si="79"/>
        <v>#VALUE!</v>
      </c>
      <c r="AB366" s="3" t="e">
        <f t="shared" si="81"/>
        <v>#VALUE!</v>
      </c>
      <c r="AD366" s="4" t="e">
        <f t="shared" si="88"/>
        <v>#VALUE!</v>
      </c>
      <c r="AE366" s="4" t="e">
        <f t="shared" si="88"/>
        <v>#VALUE!</v>
      </c>
      <c r="AI366" s="3" t="e">
        <v>#VALUE!</v>
      </c>
      <c r="AJ366" s="3" t="e">
        <v>#VALUE!</v>
      </c>
      <c r="AK366" s="4" t="e">
        <f t="shared" si="76"/>
        <v>#VALUE!</v>
      </c>
      <c r="AL366" s="4" t="e">
        <f t="shared" si="76"/>
        <v>#VALUE!</v>
      </c>
      <c r="AM366" s="4" t="e">
        <f t="shared" si="80"/>
        <v>#VALUE!</v>
      </c>
      <c r="AN366" s="4" t="e">
        <f t="shared" si="80"/>
        <v>#VALUE!</v>
      </c>
    </row>
    <row r="367" spans="1:43" ht="24" customHeight="1" x14ac:dyDescent="0.25">
      <c r="A367" s="33" t="s">
        <v>382</v>
      </c>
      <c r="B367" s="34"/>
      <c r="C367" s="34"/>
      <c r="D367" s="17" t="s">
        <v>23</v>
      </c>
      <c r="E367" s="18">
        <v>2.36</v>
      </c>
      <c r="F367" s="18">
        <v>0.32</v>
      </c>
      <c r="G367" s="18"/>
      <c r="H367" s="18">
        <f t="shared" si="82"/>
        <v>2.8319999999999999</v>
      </c>
      <c r="I367" s="18">
        <f t="shared" si="83"/>
        <v>0.38400000000000001</v>
      </c>
      <c r="J367" s="19">
        <f t="shared" si="77"/>
        <v>2.83</v>
      </c>
      <c r="K367" s="19">
        <f t="shared" si="78"/>
        <v>0.38</v>
      </c>
      <c r="N367" s="3" t="e">
        <f>#REF!-#REF!</f>
        <v>#REF!</v>
      </c>
      <c r="P367" s="4">
        <f t="shared" si="86"/>
        <v>2.36</v>
      </c>
      <c r="Q367" s="4">
        <f t="shared" si="86"/>
        <v>0.32</v>
      </c>
      <c r="R367" s="4">
        <f t="shared" si="84"/>
        <v>2.8319999999999999</v>
      </c>
      <c r="S367" s="4">
        <f t="shared" si="85"/>
        <v>0.38400000000000001</v>
      </c>
      <c r="T367" s="4">
        <f t="shared" si="87"/>
        <v>0</v>
      </c>
      <c r="U367" s="4">
        <f t="shared" si="87"/>
        <v>0</v>
      </c>
      <c r="Z367" s="4">
        <f t="shared" si="79"/>
        <v>1.9999999999997797E-3</v>
      </c>
      <c r="AA367" s="4">
        <f t="shared" si="79"/>
        <v>4.0000000000000036E-3</v>
      </c>
      <c r="AB367" s="3">
        <f t="shared" si="81"/>
        <v>0.38</v>
      </c>
      <c r="AD367" s="4">
        <f t="shared" si="88"/>
        <v>-2.8279999999999998</v>
      </c>
      <c r="AE367" s="4">
        <f t="shared" si="88"/>
        <v>-4.0000000000000036E-3</v>
      </c>
      <c r="AI367" s="3">
        <v>2.36</v>
      </c>
      <c r="AJ367" s="3">
        <v>0.32</v>
      </c>
      <c r="AK367" s="4">
        <f t="shared" si="76"/>
        <v>1</v>
      </c>
      <c r="AL367" s="4">
        <f t="shared" si="76"/>
        <v>1</v>
      </c>
      <c r="AM367" s="4">
        <f t="shared" si="80"/>
        <v>6.0000000000000053E-2</v>
      </c>
      <c r="AN367" s="4">
        <f t="shared" si="80"/>
        <v>6.0000000000000053E-2</v>
      </c>
      <c r="AQ367" s="3">
        <f>H367/E367</f>
        <v>1.2</v>
      </c>
    </row>
    <row r="368" spans="1:43" ht="25.5" customHeight="1" x14ac:dyDescent="0.25">
      <c r="A368" s="33" t="s">
        <v>383</v>
      </c>
      <c r="B368" s="34"/>
      <c r="C368" s="34"/>
      <c r="D368" s="17" t="s">
        <v>23</v>
      </c>
      <c r="E368" s="18" t="e">
        <v>#VALUE!</v>
      </c>
      <c r="F368" s="18" t="e">
        <v>#VALUE!</v>
      </c>
      <c r="G368" s="18"/>
      <c r="H368" s="18" t="e">
        <f t="shared" si="82"/>
        <v>#VALUE!</v>
      </c>
      <c r="I368" s="18" t="e">
        <f t="shared" si="83"/>
        <v>#VALUE!</v>
      </c>
      <c r="J368" s="19" t="e">
        <f t="shared" si="77"/>
        <v>#VALUE!</v>
      </c>
      <c r="K368" s="19" t="e">
        <f t="shared" si="78"/>
        <v>#VALUE!</v>
      </c>
      <c r="N368" s="3" t="e">
        <f>#REF!-#REF!</f>
        <v>#REF!</v>
      </c>
      <c r="P368" s="4" t="e">
        <f t="shared" si="86"/>
        <v>#VALUE!</v>
      </c>
      <c r="Q368" s="4" t="e">
        <f t="shared" si="86"/>
        <v>#VALUE!</v>
      </c>
      <c r="R368" s="4" t="e">
        <f t="shared" si="84"/>
        <v>#VALUE!</v>
      </c>
      <c r="S368" s="4" t="e">
        <f t="shared" si="85"/>
        <v>#VALUE!</v>
      </c>
      <c r="T368" s="4" t="e">
        <f t="shared" si="87"/>
        <v>#VALUE!</v>
      </c>
      <c r="U368" s="4" t="e">
        <f t="shared" si="87"/>
        <v>#VALUE!</v>
      </c>
      <c r="Z368" s="4" t="e">
        <f t="shared" si="79"/>
        <v>#VALUE!</v>
      </c>
      <c r="AA368" s="4" t="e">
        <f t="shared" si="79"/>
        <v>#VALUE!</v>
      </c>
      <c r="AB368" s="3" t="e">
        <f t="shared" si="81"/>
        <v>#VALUE!</v>
      </c>
      <c r="AD368" s="4" t="e">
        <f t="shared" si="88"/>
        <v>#VALUE!</v>
      </c>
      <c r="AE368" s="4" t="e">
        <f t="shared" si="88"/>
        <v>#VALUE!</v>
      </c>
      <c r="AI368" s="3" t="e">
        <v>#VALUE!</v>
      </c>
      <c r="AJ368" s="3" t="e">
        <v>#VALUE!</v>
      </c>
      <c r="AK368" s="4" t="e">
        <f t="shared" si="76"/>
        <v>#VALUE!</v>
      </c>
      <c r="AL368" s="4" t="e">
        <f t="shared" si="76"/>
        <v>#VALUE!</v>
      </c>
      <c r="AM368" s="4" t="e">
        <f t="shared" si="80"/>
        <v>#VALUE!</v>
      </c>
      <c r="AN368" s="4" t="e">
        <f t="shared" si="80"/>
        <v>#VALUE!</v>
      </c>
    </row>
    <row r="369" spans="1:40" ht="24.75" customHeight="1" x14ac:dyDescent="0.25">
      <c r="A369" s="33" t="s">
        <v>384</v>
      </c>
      <c r="B369" s="34"/>
      <c r="C369" s="34"/>
      <c r="D369" s="17" t="s">
        <v>23</v>
      </c>
      <c r="E369" s="18" t="e">
        <v>#VALUE!</v>
      </c>
      <c r="F369" s="18" t="e">
        <v>#VALUE!</v>
      </c>
      <c r="G369" s="18"/>
      <c r="H369" s="18" t="e">
        <f t="shared" si="82"/>
        <v>#VALUE!</v>
      </c>
      <c r="I369" s="18" t="e">
        <f t="shared" si="83"/>
        <v>#VALUE!</v>
      </c>
      <c r="J369" s="19" t="e">
        <f t="shared" si="77"/>
        <v>#VALUE!</v>
      </c>
      <c r="K369" s="19" t="e">
        <f t="shared" si="78"/>
        <v>#VALUE!</v>
      </c>
      <c r="N369" s="3" t="e">
        <f>#REF!-#REF!</f>
        <v>#REF!</v>
      </c>
      <c r="P369" s="4" t="e">
        <f t="shared" si="86"/>
        <v>#VALUE!</v>
      </c>
      <c r="Q369" s="4" t="e">
        <f t="shared" si="86"/>
        <v>#VALUE!</v>
      </c>
      <c r="R369" s="4" t="e">
        <f t="shared" si="84"/>
        <v>#VALUE!</v>
      </c>
      <c r="S369" s="4" t="e">
        <f t="shared" si="85"/>
        <v>#VALUE!</v>
      </c>
      <c r="T369" s="4" t="e">
        <f t="shared" si="87"/>
        <v>#VALUE!</v>
      </c>
      <c r="U369" s="4" t="e">
        <f t="shared" si="87"/>
        <v>#VALUE!</v>
      </c>
      <c r="Z369" s="4" t="e">
        <f t="shared" si="79"/>
        <v>#VALUE!</v>
      </c>
      <c r="AA369" s="4" t="e">
        <f t="shared" si="79"/>
        <v>#VALUE!</v>
      </c>
      <c r="AB369" s="3" t="e">
        <f t="shared" si="81"/>
        <v>#VALUE!</v>
      </c>
      <c r="AD369" s="4" t="e">
        <f t="shared" si="88"/>
        <v>#VALUE!</v>
      </c>
      <c r="AE369" s="4" t="e">
        <f t="shared" si="88"/>
        <v>#VALUE!</v>
      </c>
      <c r="AI369" s="3" t="e">
        <v>#VALUE!</v>
      </c>
      <c r="AJ369" s="3" t="e">
        <v>#VALUE!</v>
      </c>
      <c r="AK369" s="4" t="e">
        <f t="shared" si="76"/>
        <v>#VALUE!</v>
      </c>
      <c r="AL369" s="4" t="e">
        <f t="shared" si="76"/>
        <v>#VALUE!</v>
      </c>
      <c r="AM369" s="4" t="e">
        <f t="shared" si="80"/>
        <v>#VALUE!</v>
      </c>
      <c r="AN369" s="4" t="e">
        <f t="shared" si="80"/>
        <v>#VALUE!</v>
      </c>
    </row>
    <row r="370" spans="1:40" ht="22.5" customHeight="1" x14ac:dyDescent="0.25">
      <c r="A370" s="33" t="s">
        <v>385</v>
      </c>
      <c r="B370" s="34"/>
      <c r="C370" s="34"/>
      <c r="D370" s="17" t="s">
        <v>23</v>
      </c>
      <c r="E370" s="18">
        <v>0.31</v>
      </c>
      <c r="F370" s="18">
        <v>0.31</v>
      </c>
      <c r="G370" s="18"/>
      <c r="H370" s="18">
        <f t="shared" si="82"/>
        <v>0.372</v>
      </c>
      <c r="I370" s="18">
        <f t="shared" si="83"/>
        <v>0.372</v>
      </c>
      <c r="J370" s="19">
        <f t="shared" si="77"/>
        <v>0.37</v>
      </c>
      <c r="K370" s="19">
        <f t="shared" si="78"/>
        <v>0.37</v>
      </c>
      <c r="N370" s="3" t="e">
        <f>#REF!-#REF!</f>
        <v>#REF!</v>
      </c>
      <c r="P370" s="4">
        <f t="shared" si="86"/>
        <v>0.31</v>
      </c>
      <c r="Q370" s="4">
        <f t="shared" si="86"/>
        <v>0.31</v>
      </c>
      <c r="R370" s="4">
        <f t="shared" si="84"/>
        <v>0.372</v>
      </c>
      <c r="S370" s="4">
        <f t="shared" si="85"/>
        <v>0.372</v>
      </c>
      <c r="T370" s="4">
        <f t="shared" si="87"/>
        <v>0</v>
      </c>
      <c r="U370" s="4">
        <f t="shared" si="87"/>
        <v>0</v>
      </c>
      <c r="Z370" s="4">
        <f t="shared" si="79"/>
        <v>2.0000000000000018E-3</v>
      </c>
      <c r="AA370" s="4">
        <f t="shared" si="79"/>
        <v>2.0000000000000018E-3</v>
      </c>
      <c r="AB370" s="3">
        <f t="shared" si="81"/>
        <v>0.37</v>
      </c>
      <c r="AD370" s="4">
        <f t="shared" si="88"/>
        <v>-0.37</v>
      </c>
      <c r="AE370" s="4">
        <f t="shared" si="88"/>
        <v>-2.0000000000000018E-3</v>
      </c>
      <c r="AI370" s="3">
        <v>0.31</v>
      </c>
      <c r="AJ370" s="3">
        <v>0.31</v>
      </c>
      <c r="AK370" s="4">
        <f t="shared" si="76"/>
        <v>1</v>
      </c>
      <c r="AL370" s="4">
        <f t="shared" si="76"/>
        <v>1</v>
      </c>
      <c r="AM370" s="4">
        <f t="shared" si="80"/>
        <v>6.0000000000000053E-2</v>
      </c>
      <c r="AN370" s="4">
        <f t="shared" si="80"/>
        <v>6.0000000000000053E-2</v>
      </c>
    </row>
    <row r="371" spans="1:40" ht="22.5" customHeight="1" x14ac:dyDescent="0.25">
      <c r="A371" s="33" t="s">
        <v>386</v>
      </c>
      <c r="B371" s="34"/>
      <c r="C371" s="34"/>
      <c r="D371" s="17" t="s">
        <v>23</v>
      </c>
      <c r="E371" s="18">
        <v>0.31</v>
      </c>
      <c r="F371" s="18">
        <v>0.31</v>
      </c>
      <c r="G371" s="18"/>
      <c r="H371" s="18">
        <f t="shared" si="82"/>
        <v>0.372</v>
      </c>
      <c r="I371" s="18">
        <f t="shared" si="83"/>
        <v>0.372</v>
      </c>
      <c r="J371" s="19">
        <f t="shared" si="77"/>
        <v>0.37</v>
      </c>
      <c r="K371" s="19">
        <f t="shared" si="78"/>
        <v>0.37</v>
      </c>
      <c r="N371" s="3" t="e">
        <f>#REF!-#REF!</f>
        <v>#REF!</v>
      </c>
      <c r="P371" s="4">
        <f t="shared" si="86"/>
        <v>0.31</v>
      </c>
      <c r="Q371" s="4">
        <f t="shared" si="86"/>
        <v>0.31</v>
      </c>
      <c r="R371" s="4">
        <f t="shared" si="84"/>
        <v>0.372</v>
      </c>
      <c r="S371" s="4">
        <f t="shared" si="85"/>
        <v>0.372</v>
      </c>
      <c r="T371" s="4">
        <f t="shared" si="87"/>
        <v>0</v>
      </c>
      <c r="U371" s="4">
        <f t="shared" si="87"/>
        <v>0</v>
      </c>
      <c r="Z371" s="4">
        <f t="shared" si="79"/>
        <v>2.0000000000000018E-3</v>
      </c>
      <c r="AA371" s="4">
        <f t="shared" si="79"/>
        <v>2.0000000000000018E-3</v>
      </c>
      <c r="AB371" s="3">
        <f t="shared" si="81"/>
        <v>0.37</v>
      </c>
      <c r="AD371" s="4">
        <f t="shared" si="88"/>
        <v>-0.37</v>
      </c>
      <c r="AE371" s="4">
        <f t="shared" si="88"/>
        <v>-2.0000000000000018E-3</v>
      </c>
      <c r="AI371" s="3">
        <v>0.31</v>
      </c>
      <c r="AJ371" s="3">
        <v>0.31</v>
      </c>
      <c r="AK371" s="4">
        <f t="shared" si="76"/>
        <v>1</v>
      </c>
      <c r="AL371" s="4">
        <f t="shared" si="76"/>
        <v>1</v>
      </c>
      <c r="AM371" s="4">
        <f t="shared" si="80"/>
        <v>6.0000000000000053E-2</v>
      </c>
      <c r="AN371" s="4">
        <f t="shared" si="80"/>
        <v>6.0000000000000053E-2</v>
      </c>
    </row>
    <row r="372" spans="1:40" s="20" customFormat="1" ht="25.5" customHeight="1" x14ac:dyDescent="0.25">
      <c r="A372" s="33" t="s">
        <v>387</v>
      </c>
      <c r="B372" s="34"/>
      <c r="C372" s="34"/>
      <c r="D372" s="17" t="s">
        <v>23</v>
      </c>
      <c r="E372" s="18">
        <v>0.31</v>
      </c>
      <c r="F372" s="18">
        <v>0.31</v>
      </c>
      <c r="G372" s="18"/>
      <c r="H372" s="18">
        <f t="shared" si="82"/>
        <v>0.372</v>
      </c>
      <c r="I372" s="18">
        <f t="shared" si="83"/>
        <v>0.372</v>
      </c>
      <c r="J372" s="19">
        <f t="shared" si="77"/>
        <v>0.37</v>
      </c>
      <c r="K372" s="19">
        <f t="shared" si="78"/>
        <v>0.37</v>
      </c>
      <c r="N372" s="20" t="e">
        <f>#REF!-#REF!</f>
        <v>#REF!</v>
      </c>
      <c r="P372" s="21">
        <f t="shared" si="86"/>
        <v>0.31</v>
      </c>
      <c r="Q372" s="21">
        <f t="shared" si="86"/>
        <v>0.31</v>
      </c>
      <c r="R372" s="21">
        <f t="shared" si="84"/>
        <v>0.372</v>
      </c>
      <c r="S372" s="21">
        <f t="shared" si="85"/>
        <v>0.372</v>
      </c>
      <c r="T372" s="21">
        <f t="shared" si="87"/>
        <v>0</v>
      </c>
      <c r="U372" s="21">
        <f t="shared" si="87"/>
        <v>0</v>
      </c>
      <c r="Z372" s="21">
        <f t="shared" si="79"/>
        <v>2.0000000000000018E-3</v>
      </c>
      <c r="AA372" s="21">
        <f t="shared" si="79"/>
        <v>2.0000000000000018E-3</v>
      </c>
      <c r="AB372" s="20">
        <f t="shared" si="81"/>
        <v>0.37</v>
      </c>
      <c r="AD372" s="21">
        <f t="shared" si="88"/>
        <v>-0.37</v>
      </c>
      <c r="AE372" s="21">
        <f t="shared" si="88"/>
        <v>-2.0000000000000018E-3</v>
      </c>
      <c r="AI372" s="20">
        <v>0.31</v>
      </c>
      <c r="AJ372" s="20">
        <v>0.31</v>
      </c>
      <c r="AK372" s="4">
        <f t="shared" si="76"/>
        <v>1</v>
      </c>
      <c r="AL372" s="4">
        <f t="shared" si="76"/>
        <v>1</v>
      </c>
      <c r="AM372" s="4">
        <f t="shared" si="80"/>
        <v>6.0000000000000053E-2</v>
      </c>
      <c r="AN372" s="4">
        <f t="shared" si="80"/>
        <v>6.0000000000000053E-2</v>
      </c>
    </row>
    <row r="373" spans="1:40" s="20" customFormat="1" ht="21" customHeight="1" x14ac:dyDescent="0.25">
      <c r="A373" s="33" t="s">
        <v>388</v>
      </c>
      <c r="B373" s="34"/>
      <c r="C373" s="34"/>
      <c r="D373" s="17" t="s">
        <v>23</v>
      </c>
      <c r="E373" s="18">
        <v>0.31</v>
      </c>
      <c r="F373" s="18">
        <v>0.31</v>
      </c>
      <c r="G373" s="18"/>
      <c r="H373" s="18">
        <f t="shared" si="82"/>
        <v>0.372</v>
      </c>
      <c r="I373" s="18">
        <f t="shared" si="83"/>
        <v>0.372</v>
      </c>
      <c r="J373" s="19">
        <f t="shared" si="77"/>
        <v>0.37</v>
      </c>
      <c r="K373" s="19">
        <f t="shared" si="78"/>
        <v>0.37</v>
      </c>
      <c r="N373" s="20" t="e">
        <f>#REF!-#REF!</f>
        <v>#REF!</v>
      </c>
      <c r="P373" s="21">
        <f t="shared" si="86"/>
        <v>0.31</v>
      </c>
      <c r="Q373" s="21">
        <f t="shared" si="86"/>
        <v>0.31</v>
      </c>
      <c r="R373" s="21">
        <f t="shared" si="84"/>
        <v>0.372</v>
      </c>
      <c r="S373" s="21">
        <f t="shared" si="85"/>
        <v>0.372</v>
      </c>
      <c r="T373" s="21">
        <f t="shared" si="87"/>
        <v>0</v>
      </c>
      <c r="U373" s="21">
        <f t="shared" si="87"/>
        <v>0</v>
      </c>
      <c r="Z373" s="21">
        <f t="shared" si="79"/>
        <v>2.0000000000000018E-3</v>
      </c>
      <c r="AA373" s="21">
        <f t="shared" si="79"/>
        <v>2.0000000000000018E-3</v>
      </c>
      <c r="AB373" s="20">
        <f t="shared" si="81"/>
        <v>0.37</v>
      </c>
      <c r="AD373" s="21">
        <f t="shared" si="88"/>
        <v>-0.37</v>
      </c>
      <c r="AE373" s="21">
        <f t="shared" si="88"/>
        <v>-2.0000000000000018E-3</v>
      </c>
      <c r="AI373" s="20">
        <v>0.31</v>
      </c>
      <c r="AJ373" s="20">
        <v>0.31</v>
      </c>
      <c r="AK373" s="4">
        <f t="shared" si="76"/>
        <v>1</v>
      </c>
      <c r="AL373" s="4">
        <f t="shared" si="76"/>
        <v>1</v>
      </c>
      <c r="AM373" s="4">
        <f t="shared" si="80"/>
        <v>6.0000000000000053E-2</v>
      </c>
      <c r="AN373" s="4">
        <f t="shared" si="80"/>
        <v>6.0000000000000053E-2</v>
      </c>
    </row>
    <row r="374" spans="1:40" ht="25.5" customHeight="1" x14ac:dyDescent="0.25">
      <c r="A374" s="33" t="s">
        <v>389</v>
      </c>
      <c r="B374" s="34"/>
      <c r="C374" s="34"/>
      <c r="D374" s="17" t="s">
        <v>390</v>
      </c>
      <c r="E374" s="18">
        <v>1.41</v>
      </c>
      <c r="F374" s="18">
        <v>0.7</v>
      </c>
      <c r="G374" s="18"/>
      <c r="H374" s="18">
        <f t="shared" si="82"/>
        <v>1.6919999999999999</v>
      </c>
      <c r="I374" s="18">
        <f t="shared" si="83"/>
        <v>0.84</v>
      </c>
      <c r="J374" s="19">
        <f t="shared" si="77"/>
        <v>1.69</v>
      </c>
      <c r="K374" s="19">
        <f t="shared" si="78"/>
        <v>0.84</v>
      </c>
      <c r="N374" s="3" t="e">
        <f>#REF!-#REF!</f>
        <v>#REF!</v>
      </c>
      <c r="P374" s="4">
        <f t="shared" si="86"/>
        <v>1.41</v>
      </c>
      <c r="Q374" s="4">
        <f t="shared" si="86"/>
        <v>0.7</v>
      </c>
      <c r="R374" s="4">
        <f t="shared" si="84"/>
        <v>1.6919999999999999</v>
      </c>
      <c r="S374" s="4">
        <f t="shared" si="85"/>
        <v>0.84</v>
      </c>
      <c r="T374" s="4">
        <f t="shared" si="87"/>
        <v>0</v>
      </c>
      <c r="U374" s="4">
        <f t="shared" si="87"/>
        <v>0</v>
      </c>
      <c r="Z374" s="4">
        <f t="shared" si="79"/>
        <v>2.0000000000000018E-3</v>
      </c>
      <c r="AA374" s="4">
        <f t="shared" si="79"/>
        <v>0</v>
      </c>
      <c r="AB374" s="3">
        <f t="shared" si="81"/>
        <v>0.84</v>
      </c>
      <c r="AD374" s="4">
        <f t="shared" si="88"/>
        <v>-1.6919999999999999</v>
      </c>
      <c r="AE374" s="4">
        <f t="shared" si="88"/>
        <v>0</v>
      </c>
      <c r="AI374" s="3">
        <v>1.41</v>
      </c>
      <c r="AJ374" s="3">
        <v>0.7</v>
      </c>
      <c r="AK374" s="4">
        <f t="shared" si="76"/>
        <v>1</v>
      </c>
      <c r="AL374" s="4">
        <f t="shared" si="76"/>
        <v>1</v>
      </c>
      <c r="AM374" s="4">
        <f t="shared" si="80"/>
        <v>6.0000000000000053E-2</v>
      </c>
      <c r="AN374" s="4">
        <f t="shared" si="80"/>
        <v>6.0000000000000053E-2</v>
      </c>
    </row>
    <row r="375" spans="1:40" ht="32.450000000000003" customHeight="1" x14ac:dyDescent="0.25">
      <c r="A375" s="33" t="s">
        <v>391</v>
      </c>
      <c r="B375" s="34"/>
      <c r="C375" s="34"/>
      <c r="D375" s="17" t="s">
        <v>23</v>
      </c>
      <c r="E375" s="18">
        <v>0.24</v>
      </c>
      <c r="F375" s="18">
        <v>0.24</v>
      </c>
      <c r="G375" s="18"/>
      <c r="H375" s="18">
        <f t="shared" si="82"/>
        <v>0.28799999999999998</v>
      </c>
      <c r="I375" s="18">
        <f t="shared" si="83"/>
        <v>0.28799999999999998</v>
      </c>
      <c r="J375" s="19">
        <f t="shared" si="77"/>
        <v>0.28999999999999998</v>
      </c>
      <c r="K375" s="19">
        <f t="shared" si="78"/>
        <v>0.28999999999999998</v>
      </c>
      <c r="N375" s="3" t="e">
        <f>#REF!-#REF!</f>
        <v>#REF!</v>
      </c>
      <c r="P375" s="4">
        <f t="shared" si="86"/>
        <v>0.24</v>
      </c>
      <c r="Q375" s="4">
        <f t="shared" si="86"/>
        <v>0.24</v>
      </c>
      <c r="R375" s="4">
        <f t="shared" si="84"/>
        <v>0.28799999999999998</v>
      </c>
      <c r="S375" s="4">
        <f t="shared" si="85"/>
        <v>0.28799999999999998</v>
      </c>
      <c r="T375" s="4">
        <f t="shared" si="87"/>
        <v>0</v>
      </c>
      <c r="U375" s="4">
        <f t="shared" si="87"/>
        <v>0</v>
      </c>
      <c r="Z375" s="4">
        <f t="shared" si="79"/>
        <v>-2.0000000000000018E-3</v>
      </c>
      <c r="AA375" s="4">
        <f t="shared" si="79"/>
        <v>-2.0000000000000018E-3</v>
      </c>
      <c r="AB375" s="3">
        <f t="shared" si="81"/>
        <v>0.28999999999999998</v>
      </c>
      <c r="AD375" s="4">
        <f t="shared" si="88"/>
        <v>-0.28999999999999998</v>
      </c>
      <c r="AE375" s="4">
        <f t="shared" si="88"/>
        <v>2.0000000000000018E-3</v>
      </c>
      <c r="AI375" s="3">
        <v>0.24</v>
      </c>
      <c r="AJ375" s="3">
        <v>0.24</v>
      </c>
      <c r="AK375" s="4">
        <f t="shared" si="76"/>
        <v>1</v>
      </c>
      <c r="AL375" s="4">
        <f>AJ375/F375</f>
        <v>1</v>
      </c>
      <c r="AM375" s="4">
        <f t="shared" si="80"/>
        <v>6.0000000000000053E-2</v>
      </c>
      <c r="AN375" s="4">
        <f t="shared" si="80"/>
        <v>6.0000000000000053E-2</v>
      </c>
    </row>
    <row r="376" spans="1:40" s="22" customFormat="1" ht="24.75" customHeight="1" x14ac:dyDescent="0.25">
      <c r="A376" s="33" t="s">
        <v>392</v>
      </c>
      <c r="B376" s="34"/>
      <c r="C376" s="34"/>
      <c r="D376" s="17" t="s">
        <v>23</v>
      </c>
      <c r="E376" s="18">
        <v>2.35</v>
      </c>
      <c r="F376" s="18">
        <v>2.2000000000000002</v>
      </c>
      <c r="G376" s="18"/>
      <c r="H376" s="18">
        <f t="shared" si="82"/>
        <v>2.82</v>
      </c>
      <c r="I376" s="18">
        <f t="shared" si="83"/>
        <v>2.64</v>
      </c>
      <c r="J376" s="19">
        <f t="shared" si="77"/>
        <v>2.82</v>
      </c>
      <c r="K376" s="19">
        <f t="shared" si="78"/>
        <v>2.64</v>
      </c>
      <c r="N376" s="22" t="e">
        <f>#REF!-#REF!</f>
        <v>#REF!</v>
      </c>
      <c r="P376" s="23">
        <f t="shared" si="86"/>
        <v>2.35</v>
      </c>
      <c r="Q376" s="23">
        <f t="shared" si="86"/>
        <v>2.2000000000000002</v>
      </c>
      <c r="R376" s="23">
        <f t="shared" si="84"/>
        <v>2.82</v>
      </c>
      <c r="S376" s="23">
        <f t="shared" si="85"/>
        <v>2.64</v>
      </c>
      <c r="T376" s="23">
        <f t="shared" si="87"/>
        <v>0</v>
      </c>
      <c r="U376" s="23">
        <f t="shared" si="87"/>
        <v>0</v>
      </c>
      <c r="Z376" s="4">
        <f t="shared" si="79"/>
        <v>0</v>
      </c>
      <c r="AA376" s="4">
        <f t="shared" si="79"/>
        <v>0</v>
      </c>
      <c r="AB376" s="3">
        <f t="shared" si="81"/>
        <v>2.64</v>
      </c>
      <c r="AC376" s="3"/>
      <c r="AD376" s="4">
        <f t="shared" si="88"/>
        <v>-2.82</v>
      </c>
      <c r="AE376" s="4">
        <f t="shared" si="88"/>
        <v>0</v>
      </c>
      <c r="AI376" s="22">
        <v>2.35</v>
      </c>
      <c r="AJ376" s="22">
        <v>2.2000000000000002</v>
      </c>
      <c r="AK376" s="4">
        <f t="shared" si="76"/>
        <v>1</v>
      </c>
      <c r="AL376" s="4">
        <f t="shared" si="76"/>
        <v>1</v>
      </c>
      <c r="AM376" s="4">
        <f t="shared" si="80"/>
        <v>6.0000000000000053E-2</v>
      </c>
      <c r="AN376" s="4">
        <f t="shared" si="80"/>
        <v>6.0000000000000053E-2</v>
      </c>
    </row>
    <row r="377" spans="1:40" ht="25.5" customHeight="1" x14ac:dyDescent="0.25">
      <c r="A377" s="33" t="s">
        <v>393</v>
      </c>
      <c r="B377" s="34"/>
      <c r="C377" s="34"/>
      <c r="D377" s="17" t="s">
        <v>23</v>
      </c>
      <c r="E377" s="18" t="e">
        <v>#VALUE!</v>
      </c>
      <c r="F377" s="18" t="e">
        <v>#VALUE!</v>
      </c>
      <c r="G377" s="18"/>
      <c r="H377" s="18" t="e">
        <f t="shared" si="82"/>
        <v>#VALUE!</v>
      </c>
      <c r="I377" s="18" t="e">
        <f t="shared" si="83"/>
        <v>#VALUE!</v>
      </c>
      <c r="J377" s="19" t="e">
        <f t="shared" si="77"/>
        <v>#VALUE!</v>
      </c>
      <c r="K377" s="19" t="e">
        <f t="shared" si="78"/>
        <v>#VALUE!</v>
      </c>
      <c r="N377" s="3" t="e">
        <f>#REF!-#REF!</f>
        <v>#REF!</v>
      </c>
      <c r="P377" s="4" t="e">
        <f t="shared" si="86"/>
        <v>#VALUE!</v>
      </c>
      <c r="Q377" s="4" t="e">
        <f t="shared" si="86"/>
        <v>#VALUE!</v>
      </c>
      <c r="R377" s="4" t="e">
        <f t="shared" si="84"/>
        <v>#VALUE!</v>
      </c>
      <c r="S377" s="4" t="e">
        <f t="shared" si="85"/>
        <v>#VALUE!</v>
      </c>
      <c r="T377" s="4" t="e">
        <f t="shared" si="87"/>
        <v>#VALUE!</v>
      </c>
      <c r="U377" s="4" t="e">
        <f t="shared" si="87"/>
        <v>#VALUE!</v>
      </c>
      <c r="Z377" s="4" t="e">
        <f t="shared" si="79"/>
        <v>#VALUE!</v>
      </c>
      <c r="AA377" s="4" t="e">
        <f t="shared" si="79"/>
        <v>#VALUE!</v>
      </c>
      <c r="AB377" s="3" t="e">
        <f t="shared" si="81"/>
        <v>#VALUE!</v>
      </c>
      <c r="AD377" s="4" t="e">
        <f t="shared" si="88"/>
        <v>#VALUE!</v>
      </c>
      <c r="AE377" s="4" t="e">
        <f t="shared" si="88"/>
        <v>#VALUE!</v>
      </c>
      <c r="AI377" s="3" t="e">
        <v>#VALUE!</v>
      </c>
      <c r="AJ377" s="3" t="e">
        <v>#VALUE!</v>
      </c>
      <c r="AK377" s="4" t="e">
        <f t="shared" si="76"/>
        <v>#VALUE!</v>
      </c>
      <c r="AL377" s="4" t="e">
        <f t="shared" si="76"/>
        <v>#VALUE!</v>
      </c>
      <c r="AM377" s="4" t="e">
        <f t="shared" si="80"/>
        <v>#VALUE!</v>
      </c>
      <c r="AN377" s="4" t="e">
        <f t="shared" si="80"/>
        <v>#VALUE!</v>
      </c>
    </row>
    <row r="378" spans="1:40" ht="25.5" customHeight="1" x14ac:dyDescent="0.25">
      <c r="A378" s="33" t="s">
        <v>394</v>
      </c>
      <c r="B378" s="34"/>
      <c r="C378" s="34"/>
      <c r="D378" s="17" t="s">
        <v>23</v>
      </c>
      <c r="E378" s="18">
        <v>1.87</v>
      </c>
      <c r="F378" s="18">
        <v>1.57</v>
      </c>
      <c r="G378" s="18"/>
      <c r="H378" s="18">
        <f t="shared" si="82"/>
        <v>2.2440000000000002</v>
      </c>
      <c r="I378" s="18">
        <f t="shared" si="83"/>
        <v>1.8839999999999999</v>
      </c>
      <c r="J378" s="19">
        <f t="shared" si="77"/>
        <v>2.2400000000000002</v>
      </c>
      <c r="K378" s="19">
        <f t="shared" si="78"/>
        <v>1.88</v>
      </c>
      <c r="N378" s="3" t="e">
        <f>#REF!-#REF!</f>
        <v>#REF!</v>
      </c>
      <c r="P378" s="4">
        <f t="shared" si="86"/>
        <v>1.87</v>
      </c>
      <c r="Q378" s="4">
        <f t="shared" si="86"/>
        <v>1.57</v>
      </c>
      <c r="R378" s="4">
        <f t="shared" si="84"/>
        <v>2.2440000000000002</v>
      </c>
      <c r="S378" s="4">
        <f t="shared" si="85"/>
        <v>1.8839999999999999</v>
      </c>
      <c r="T378" s="4">
        <f t="shared" si="87"/>
        <v>0</v>
      </c>
      <c r="U378" s="4">
        <f t="shared" si="87"/>
        <v>0</v>
      </c>
      <c r="Z378" s="4">
        <f t="shared" si="79"/>
        <v>4.0000000000000036E-3</v>
      </c>
      <c r="AA378" s="4">
        <f t="shared" si="79"/>
        <v>4.0000000000000036E-3</v>
      </c>
      <c r="AB378" s="3">
        <f t="shared" si="81"/>
        <v>1.88</v>
      </c>
      <c r="AD378" s="4">
        <f t="shared" si="88"/>
        <v>-2.2400000000000002</v>
      </c>
      <c r="AE378" s="4">
        <f t="shared" si="88"/>
        <v>-4.0000000000000036E-3</v>
      </c>
      <c r="AI378" s="3">
        <v>1.87</v>
      </c>
      <c r="AJ378" s="3">
        <v>1.57</v>
      </c>
      <c r="AK378" s="4">
        <f t="shared" si="76"/>
        <v>1</v>
      </c>
      <c r="AL378" s="4">
        <f t="shared" si="76"/>
        <v>1</v>
      </c>
      <c r="AM378" s="4">
        <f t="shared" si="80"/>
        <v>6.0000000000000053E-2</v>
      </c>
      <c r="AN378" s="4">
        <f t="shared" si="80"/>
        <v>6.0000000000000053E-2</v>
      </c>
    </row>
    <row r="379" spans="1:40" ht="29.25" customHeight="1" x14ac:dyDescent="0.25">
      <c r="A379" s="33" t="s">
        <v>395</v>
      </c>
      <c r="B379" s="34"/>
      <c r="C379" s="34"/>
      <c r="D379" s="17" t="s">
        <v>23</v>
      </c>
      <c r="E379" s="18" t="e">
        <v>#VALUE!</v>
      </c>
      <c r="F379" s="18" t="e">
        <v>#VALUE!</v>
      </c>
      <c r="G379" s="18"/>
      <c r="H379" s="18" t="e">
        <f t="shared" si="82"/>
        <v>#VALUE!</v>
      </c>
      <c r="I379" s="18" t="e">
        <f t="shared" si="83"/>
        <v>#VALUE!</v>
      </c>
      <c r="J379" s="19" t="e">
        <f t="shared" si="77"/>
        <v>#VALUE!</v>
      </c>
      <c r="K379" s="19" t="e">
        <f t="shared" si="78"/>
        <v>#VALUE!</v>
      </c>
      <c r="N379" s="3" t="e">
        <f>#REF!-#REF!</f>
        <v>#REF!</v>
      </c>
      <c r="P379" s="4" t="e">
        <f t="shared" si="86"/>
        <v>#VALUE!</v>
      </c>
      <c r="Q379" s="4" t="e">
        <f t="shared" si="86"/>
        <v>#VALUE!</v>
      </c>
      <c r="R379" s="4" t="e">
        <f t="shared" si="84"/>
        <v>#VALUE!</v>
      </c>
      <c r="S379" s="4" t="e">
        <f t="shared" si="85"/>
        <v>#VALUE!</v>
      </c>
      <c r="T379" s="4" t="e">
        <f t="shared" si="87"/>
        <v>#VALUE!</v>
      </c>
      <c r="U379" s="4" t="e">
        <f t="shared" si="87"/>
        <v>#VALUE!</v>
      </c>
      <c r="Z379" s="4" t="e">
        <f t="shared" si="79"/>
        <v>#VALUE!</v>
      </c>
      <c r="AA379" s="4" t="e">
        <f t="shared" si="79"/>
        <v>#VALUE!</v>
      </c>
      <c r="AB379" s="3" t="e">
        <f t="shared" si="81"/>
        <v>#VALUE!</v>
      </c>
      <c r="AD379" s="4" t="e">
        <f t="shared" si="88"/>
        <v>#VALUE!</v>
      </c>
      <c r="AE379" s="4" t="e">
        <f t="shared" si="88"/>
        <v>#VALUE!</v>
      </c>
      <c r="AI379" s="3" t="e">
        <v>#VALUE!</v>
      </c>
      <c r="AJ379" s="3" t="e">
        <v>#VALUE!</v>
      </c>
      <c r="AK379" s="4" t="e">
        <f t="shared" si="76"/>
        <v>#VALUE!</v>
      </c>
      <c r="AL379" s="4" t="e">
        <f t="shared" si="76"/>
        <v>#VALUE!</v>
      </c>
      <c r="AM379" s="4" t="e">
        <f t="shared" si="80"/>
        <v>#VALUE!</v>
      </c>
      <c r="AN379" s="4" t="e">
        <f t="shared" si="80"/>
        <v>#VALUE!</v>
      </c>
    </row>
    <row r="380" spans="1:40" ht="44.25" customHeight="1" x14ac:dyDescent="0.25">
      <c r="A380" s="33" t="s">
        <v>396</v>
      </c>
      <c r="B380" s="34"/>
      <c r="C380" s="34"/>
      <c r="D380" s="17" t="s">
        <v>23</v>
      </c>
      <c r="E380" s="18">
        <v>6</v>
      </c>
      <c r="F380" s="18">
        <v>6</v>
      </c>
      <c r="G380" s="18"/>
      <c r="H380" s="18">
        <f t="shared" si="82"/>
        <v>7.1999999999999993</v>
      </c>
      <c r="I380" s="18">
        <f t="shared" si="83"/>
        <v>7.1999999999999993</v>
      </c>
      <c r="J380" s="19">
        <f t="shared" si="77"/>
        <v>7.2</v>
      </c>
      <c r="K380" s="19">
        <f t="shared" si="78"/>
        <v>7.2</v>
      </c>
      <c r="N380" s="3" t="e">
        <f>#REF!-#REF!</f>
        <v>#REF!</v>
      </c>
      <c r="P380" s="4">
        <f t="shared" si="86"/>
        <v>6</v>
      </c>
      <c r="Q380" s="4">
        <f t="shared" si="86"/>
        <v>6</v>
      </c>
      <c r="R380" s="4">
        <f t="shared" si="84"/>
        <v>7.1999999999999993</v>
      </c>
      <c r="S380" s="4">
        <f t="shared" si="85"/>
        <v>7.1999999999999993</v>
      </c>
      <c r="T380" s="4">
        <f t="shared" si="87"/>
        <v>0</v>
      </c>
      <c r="U380" s="4">
        <f t="shared" si="87"/>
        <v>0</v>
      </c>
      <c r="Z380" s="4">
        <f t="shared" si="79"/>
        <v>0</v>
      </c>
      <c r="AA380" s="4">
        <f t="shared" si="79"/>
        <v>0</v>
      </c>
      <c r="AB380" s="3">
        <f t="shared" si="81"/>
        <v>7.2</v>
      </c>
      <c r="AD380" s="4">
        <f t="shared" si="88"/>
        <v>-7.1999999999999993</v>
      </c>
      <c r="AE380" s="4">
        <f t="shared" si="88"/>
        <v>0</v>
      </c>
      <c r="AI380" s="3">
        <v>6</v>
      </c>
      <c r="AJ380" s="3">
        <v>6</v>
      </c>
      <c r="AK380" s="4">
        <f t="shared" si="76"/>
        <v>1</v>
      </c>
      <c r="AL380" s="4">
        <f t="shared" si="76"/>
        <v>1</v>
      </c>
      <c r="AM380" s="4">
        <f t="shared" si="80"/>
        <v>6.0000000000000053E-2</v>
      </c>
      <c r="AN380" s="4">
        <f t="shared" si="80"/>
        <v>6.0000000000000053E-2</v>
      </c>
    </row>
    <row r="381" spans="1:40" ht="39.75" customHeight="1" x14ac:dyDescent="0.25">
      <c r="A381" s="33" t="s">
        <v>397</v>
      </c>
      <c r="B381" s="34"/>
      <c r="C381" s="34"/>
      <c r="D381" s="17" t="s">
        <v>23</v>
      </c>
      <c r="E381" s="18">
        <v>1.63</v>
      </c>
      <c r="F381" s="18">
        <v>1.37</v>
      </c>
      <c r="G381" s="18"/>
      <c r="H381" s="18">
        <f t="shared" si="82"/>
        <v>1.9559999999999997</v>
      </c>
      <c r="I381" s="18">
        <f t="shared" si="83"/>
        <v>1.6440000000000001</v>
      </c>
      <c r="J381" s="19">
        <f t="shared" si="77"/>
        <v>1.96</v>
      </c>
      <c r="K381" s="19">
        <f t="shared" si="78"/>
        <v>1.64</v>
      </c>
      <c r="N381" s="3" t="e">
        <f>#REF!-#REF!</f>
        <v>#REF!</v>
      </c>
      <c r="P381" s="4">
        <f t="shared" si="86"/>
        <v>1.63</v>
      </c>
      <c r="Q381" s="4">
        <f t="shared" si="86"/>
        <v>1.37</v>
      </c>
      <c r="R381" s="4">
        <f t="shared" si="84"/>
        <v>1.9559999999999997</v>
      </c>
      <c r="S381" s="4">
        <f t="shared" si="85"/>
        <v>1.6440000000000001</v>
      </c>
      <c r="T381" s="4">
        <f t="shared" si="87"/>
        <v>0</v>
      </c>
      <c r="U381" s="4">
        <f t="shared" si="87"/>
        <v>0</v>
      </c>
      <c r="Z381" s="4">
        <f t="shared" si="79"/>
        <v>-4.0000000000002256E-3</v>
      </c>
      <c r="AA381" s="4">
        <f t="shared" si="79"/>
        <v>4.0000000000002256E-3</v>
      </c>
      <c r="AB381" s="3">
        <f t="shared" si="81"/>
        <v>1.64</v>
      </c>
      <c r="AD381" s="4">
        <f t="shared" si="88"/>
        <v>-1.9519999999999995</v>
      </c>
      <c r="AE381" s="4">
        <f t="shared" si="88"/>
        <v>-4.0000000000002256E-3</v>
      </c>
      <c r="AI381" s="3">
        <v>1.63</v>
      </c>
      <c r="AJ381" s="3">
        <v>1.37</v>
      </c>
      <c r="AK381" s="4">
        <f t="shared" si="76"/>
        <v>1</v>
      </c>
      <c r="AL381" s="4">
        <f t="shared" si="76"/>
        <v>1</v>
      </c>
      <c r="AM381" s="4">
        <f t="shared" si="80"/>
        <v>6.0000000000000053E-2</v>
      </c>
      <c r="AN381" s="4">
        <f t="shared" si="80"/>
        <v>6.0000000000000053E-2</v>
      </c>
    </row>
    <row r="382" spans="1:40" ht="39.75" customHeight="1" x14ac:dyDescent="0.25">
      <c r="A382" s="33" t="s">
        <v>398</v>
      </c>
      <c r="B382" s="34"/>
      <c r="C382" s="34"/>
      <c r="D382" s="17" t="s">
        <v>23</v>
      </c>
      <c r="E382" s="18" t="e">
        <v>#VALUE!</v>
      </c>
      <c r="F382" s="18" t="e">
        <v>#VALUE!</v>
      </c>
      <c r="G382" s="18"/>
      <c r="H382" s="18" t="e">
        <f t="shared" si="82"/>
        <v>#VALUE!</v>
      </c>
      <c r="I382" s="18" t="e">
        <f t="shared" si="83"/>
        <v>#VALUE!</v>
      </c>
      <c r="J382" s="19" t="e">
        <f t="shared" si="77"/>
        <v>#VALUE!</v>
      </c>
      <c r="K382" s="19" t="e">
        <f t="shared" si="78"/>
        <v>#VALUE!</v>
      </c>
      <c r="N382" s="3" t="e">
        <f>#REF!-#REF!</f>
        <v>#REF!</v>
      </c>
      <c r="P382" s="4" t="e">
        <f t="shared" si="86"/>
        <v>#VALUE!</v>
      </c>
      <c r="Q382" s="4" t="e">
        <f t="shared" si="86"/>
        <v>#VALUE!</v>
      </c>
      <c r="R382" s="4" t="e">
        <f t="shared" si="84"/>
        <v>#VALUE!</v>
      </c>
      <c r="S382" s="4" t="e">
        <f t="shared" si="85"/>
        <v>#VALUE!</v>
      </c>
      <c r="T382" s="4" t="e">
        <f t="shared" si="87"/>
        <v>#VALUE!</v>
      </c>
      <c r="U382" s="4" t="e">
        <f t="shared" si="87"/>
        <v>#VALUE!</v>
      </c>
      <c r="Z382" s="4" t="e">
        <f t="shared" si="79"/>
        <v>#VALUE!</v>
      </c>
      <c r="AA382" s="4" t="e">
        <f t="shared" si="79"/>
        <v>#VALUE!</v>
      </c>
      <c r="AB382" s="3" t="e">
        <f t="shared" si="81"/>
        <v>#VALUE!</v>
      </c>
      <c r="AD382" s="4" t="e">
        <f t="shared" si="88"/>
        <v>#VALUE!</v>
      </c>
      <c r="AE382" s="4" t="e">
        <f t="shared" si="88"/>
        <v>#VALUE!</v>
      </c>
      <c r="AI382" s="3" t="e">
        <v>#VALUE!</v>
      </c>
      <c r="AJ382" s="3" t="e">
        <v>#VALUE!</v>
      </c>
      <c r="AK382" s="4" t="e">
        <f t="shared" si="76"/>
        <v>#VALUE!</v>
      </c>
      <c r="AL382" s="4" t="e">
        <f t="shared" si="76"/>
        <v>#VALUE!</v>
      </c>
      <c r="AM382" s="4" t="e">
        <f t="shared" si="80"/>
        <v>#VALUE!</v>
      </c>
      <c r="AN382" s="4" t="e">
        <f t="shared" si="80"/>
        <v>#VALUE!</v>
      </c>
    </row>
    <row r="383" spans="1:40" ht="51" customHeight="1" x14ac:dyDescent="0.25">
      <c r="A383" s="33" t="s">
        <v>399</v>
      </c>
      <c r="B383" s="34"/>
      <c r="C383" s="34"/>
      <c r="D383" s="17" t="s">
        <v>23</v>
      </c>
      <c r="E383" s="18">
        <v>3.77</v>
      </c>
      <c r="F383" s="18">
        <v>2.92</v>
      </c>
      <c r="G383" s="18"/>
      <c r="H383" s="18">
        <f t="shared" si="82"/>
        <v>4.524</v>
      </c>
      <c r="I383" s="18">
        <f t="shared" si="83"/>
        <v>3.504</v>
      </c>
      <c r="J383" s="19">
        <f t="shared" si="77"/>
        <v>4.5199999999999996</v>
      </c>
      <c r="K383" s="19">
        <f t="shared" si="78"/>
        <v>3.5</v>
      </c>
      <c r="N383" s="3" t="e">
        <f>#REF!-#REF!</f>
        <v>#REF!</v>
      </c>
      <c r="P383" s="4">
        <f t="shared" si="86"/>
        <v>3.77</v>
      </c>
      <c r="Q383" s="4">
        <f t="shared" si="86"/>
        <v>2.92</v>
      </c>
      <c r="R383" s="4">
        <f t="shared" si="84"/>
        <v>4.524</v>
      </c>
      <c r="S383" s="4">
        <f t="shared" si="85"/>
        <v>3.504</v>
      </c>
      <c r="T383" s="4">
        <f t="shared" si="87"/>
        <v>0</v>
      </c>
      <c r="U383" s="4">
        <f t="shared" si="87"/>
        <v>0</v>
      </c>
      <c r="Z383" s="4">
        <f t="shared" si="79"/>
        <v>4.0000000000004476E-3</v>
      </c>
      <c r="AA383" s="4">
        <f t="shared" si="79"/>
        <v>4.0000000000000036E-3</v>
      </c>
      <c r="AB383" s="3">
        <f t="shared" si="81"/>
        <v>3.5</v>
      </c>
      <c r="AD383" s="4">
        <f t="shared" si="88"/>
        <v>-4.5199999999999996</v>
      </c>
      <c r="AE383" s="4">
        <f t="shared" si="88"/>
        <v>-4.0000000000000036E-3</v>
      </c>
      <c r="AI383" s="3">
        <v>3.77</v>
      </c>
      <c r="AJ383" s="3">
        <v>2.92</v>
      </c>
      <c r="AK383" s="4">
        <f t="shared" si="76"/>
        <v>1</v>
      </c>
      <c r="AL383" s="4">
        <f t="shared" si="76"/>
        <v>1</v>
      </c>
      <c r="AM383" s="4">
        <f t="shared" si="80"/>
        <v>6.0000000000000053E-2</v>
      </c>
      <c r="AN383" s="4">
        <f t="shared" si="80"/>
        <v>6.0000000000000053E-2</v>
      </c>
    </row>
    <row r="384" spans="1:40" ht="51.6" customHeight="1" x14ac:dyDescent="0.25">
      <c r="A384" s="33" t="s">
        <v>400</v>
      </c>
      <c r="B384" s="34"/>
      <c r="C384" s="34"/>
      <c r="D384" s="17" t="s">
        <v>23</v>
      </c>
      <c r="E384" s="18">
        <v>2.93</v>
      </c>
      <c r="F384" s="18">
        <v>2.19</v>
      </c>
      <c r="G384" s="18"/>
      <c r="H384" s="18">
        <f t="shared" si="82"/>
        <v>3.516</v>
      </c>
      <c r="I384" s="18">
        <f t="shared" si="83"/>
        <v>2.6279999999999997</v>
      </c>
      <c r="J384" s="19">
        <f t="shared" si="77"/>
        <v>3.52</v>
      </c>
      <c r="K384" s="19">
        <f t="shared" si="78"/>
        <v>2.63</v>
      </c>
      <c r="N384" s="3" t="e">
        <f>#REF!-#REF!</f>
        <v>#REF!</v>
      </c>
      <c r="P384" s="4">
        <f t="shared" si="86"/>
        <v>2.93</v>
      </c>
      <c r="Q384" s="4">
        <f t="shared" si="86"/>
        <v>2.19</v>
      </c>
      <c r="R384" s="4">
        <f t="shared" si="84"/>
        <v>3.516</v>
      </c>
      <c r="S384" s="4">
        <f t="shared" si="85"/>
        <v>2.6279999999999997</v>
      </c>
      <c r="T384" s="4">
        <f t="shared" si="87"/>
        <v>0</v>
      </c>
      <c r="U384" s="4">
        <f t="shared" si="87"/>
        <v>0</v>
      </c>
      <c r="Z384" s="4">
        <f t="shared" si="79"/>
        <v>-4.0000000000000036E-3</v>
      </c>
      <c r="AA384" s="4">
        <f t="shared" si="79"/>
        <v>-2.0000000000002238E-3</v>
      </c>
      <c r="AB384" s="3">
        <f t="shared" si="81"/>
        <v>2.63</v>
      </c>
      <c r="AD384" s="4">
        <f t="shared" si="88"/>
        <v>-3.5180000000000002</v>
      </c>
      <c r="AE384" s="4">
        <f t="shared" si="88"/>
        <v>2.0000000000002238E-3</v>
      </c>
      <c r="AI384" s="3">
        <v>2.93</v>
      </c>
      <c r="AJ384" s="3">
        <v>2.19</v>
      </c>
      <c r="AK384" s="4">
        <f t="shared" si="76"/>
        <v>1</v>
      </c>
      <c r="AL384" s="4">
        <f t="shared" si="76"/>
        <v>1</v>
      </c>
      <c r="AM384" s="4">
        <f t="shared" si="80"/>
        <v>6.0000000000000053E-2</v>
      </c>
      <c r="AN384" s="4">
        <f t="shared" si="80"/>
        <v>6.0000000000000053E-2</v>
      </c>
    </row>
    <row r="385" spans="1:40" ht="39" customHeight="1" x14ac:dyDescent="0.25">
      <c r="A385" s="33" t="s">
        <v>401</v>
      </c>
      <c r="B385" s="34"/>
      <c r="C385" s="34"/>
      <c r="D385" s="17" t="s">
        <v>23</v>
      </c>
      <c r="E385" s="18">
        <v>2.4500000000000002</v>
      </c>
      <c r="F385" s="18">
        <v>2.13</v>
      </c>
      <c r="G385" s="18"/>
      <c r="H385" s="18">
        <f t="shared" si="82"/>
        <v>2.94</v>
      </c>
      <c r="I385" s="18">
        <f t="shared" si="83"/>
        <v>2.5559999999999996</v>
      </c>
      <c r="J385" s="19">
        <f t="shared" si="77"/>
        <v>2.94</v>
      </c>
      <c r="K385" s="19">
        <f t="shared" si="78"/>
        <v>2.56</v>
      </c>
      <c r="N385" s="3" t="e">
        <f>#REF!-#REF!</f>
        <v>#REF!</v>
      </c>
      <c r="P385" s="4">
        <f t="shared" si="86"/>
        <v>2.4500000000000002</v>
      </c>
      <c r="Q385" s="4">
        <f t="shared" si="86"/>
        <v>2.13</v>
      </c>
      <c r="R385" s="4">
        <f t="shared" si="84"/>
        <v>2.94</v>
      </c>
      <c r="S385" s="4">
        <f t="shared" si="85"/>
        <v>2.5559999999999996</v>
      </c>
      <c r="T385" s="4">
        <f t="shared" si="87"/>
        <v>0</v>
      </c>
      <c r="U385" s="4">
        <f t="shared" si="87"/>
        <v>0</v>
      </c>
      <c r="Z385" s="4">
        <f t="shared" si="79"/>
        <v>0</v>
      </c>
      <c r="AA385" s="4">
        <f t="shared" si="79"/>
        <v>-4.0000000000004476E-3</v>
      </c>
      <c r="AB385" s="3">
        <f t="shared" si="81"/>
        <v>2.56</v>
      </c>
      <c r="AD385" s="4">
        <f t="shared" si="88"/>
        <v>-2.9440000000000004</v>
      </c>
      <c r="AE385" s="4">
        <f t="shared" si="88"/>
        <v>4.0000000000004476E-3</v>
      </c>
      <c r="AI385" s="3">
        <v>2.4500000000000002</v>
      </c>
      <c r="AJ385" s="3">
        <v>2.13</v>
      </c>
      <c r="AK385" s="4">
        <f t="shared" si="76"/>
        <v>1</v>
      </c>
      <c r="AL385" s="4">
        <f t="shared" si="76"/>
        <v>1</v>
      </c>
      <c r="AM385" s="4">
        <f t="shared" si="80"/>
        <v>6.0000000000000053E-2</v>
      </c>
      <c r="AN385" s="4">
        <f t="shared" si="80"/>
        <v>6.0000000000000053E-2</v>
      </c>
    </row>
    <row r="386" spans="1:40" ht="24" customHeight="1" x14ac:dyDescent="0.25">
      <c r="A386" s="33" t="s">
        <v>402</v>
      </c>
      <c r="B386" s="34"/>
      <c r="C386" s="34"/>
      <c r="D386" s="17" t="s">
        <v>23</v>
      </c>
      <c r="E386" s="18">
        <v>2.48</v>
      </c>
      <c r="F386" s="18">
        <v>1.8</v>
      </c>
      <c r="G386" s="18"/>
      <c r="H386" s="18">
        <f t="shared" si="82"/>
        <v>2.976</v>
      </c>
      <c r="I386" s="18">
        <f t="shared" si="83"/>
        <v>2.16</v>
      </c>
      <c r="J386" s="19">
        <f t="shared" si="77"/>
        <v>2.98</v>
      </c>
      <c r="K386" s="19">
        <f t="shared" si="78"/>
        <v>2.16</v>
      </c>
      <c r="N386" s="3" t="e">
        <f>#REF!-#REF!</f>
        <v>#REF!</v>
      </c>
      <c r="P386" s="4">
        <f t="shared" si="86"/>
        <v>2.48</v>
      </c>
      <c r="Q386" s="4">
        <f t="shared" si="86"/>
        <v>1.8</v>
      </c>
      <c r="R386" s="4">
        <f t="shared" si="84"/>
        <v>2.976</v>
      </c>
      <c r="S386" s="4">
        <f t="shared" si="85"/>
        <v>2.16</v>
      </c>
      <c r="T386" s="4">
        <f t="shared" si="87"/>
        <v>0</v>
      </c>
      <c r="U386" s="4">
        <f t="shared" si="87"/>
        <v>0</v>
      </c>
      <c r="Z386" s="4">
        <f t="shared" si="79"/>
        <v>-4.0000000000000036E-3</v>
      </c>
      <c r="AA386" s="4">
        <f t="shared" si="79"/>
        <v>0</v>
      </c>
      <c r="AB386" s="3">
        <f t="shared" si="81"/>
        <v>2.16</v>
      </c>
      <c r="AD386" s="4">
        <f t="shared" si="88"/>
        <v>-2.976</v>
      </c>
      <c r="AE386" s="4">
        <f t="shared" si="88"/>
        <v>0</v>
      </c>
      <c r="AI386" s="3">
        <v>2.48</v>
      </c>
      <c r="AJ386" s="3">
        <v>1.8</v>
      </c>
      <c r="AK386" s="4">
        <f t="shared" si="76"/>
        <v>1</v>
      </c>
      <c r="AL386" s="4">
        <f t="shared" si="76"/>
        <v>1</v>
      </c>
      <c r="AM386" s="4">
        <f t="shared" si="80"/>
        <v>6.0000000000000053E-2</v>
      </c>
      <c r="AN386" s="4">
        <f t="shared" si="80"/>
        <v>6.0000000000000053E-2</v>
      </c>
    </row>
    <row r="387" spans="1:40" ht="27" customHeight="1" x14ac:dyDescent="0.25">
      <c r="A387" s="33" t="s">
        <v>403</v>
      </c>
      <c r="B387" s="34"/>
      <c r="C387" s="34"/>
      <c r="D387" s="17" t="s">
        <v>23</v>
      </c>
      <c r="E387" s="18">
        <v>2.48</v>
      </c>
      <c r="F387" s="18">
        <v>1.92</v>
      </c>
      <c r="G387" s="18"/>
      <c r="H387" s="18">
        <f t="shared" si="82"/>
        <v>2.976</v>
      </c>
      <c r="I387" s="18">
        <f t="shared" si="83"/>
        <v>2.3039999999999998</v>
      </c>
      <c r="J387" s="19">
        <f t="shared" si="77"/>
        <v>2.98</v>
      </c>
      <c r="K387" s="19">
        <f t="shared" si="78"/>
        <v>2.2999999999999998</v>
      </c>
      <c r="N387" s="3" t="e">
        <f>#REF!-#REF!</f>
        <v>#REF!</v>
      </c>
      <c r="P387" s="4">
        <f t="shared" si="86"/>
        <v>2.48</v>
      </c>
      <c r="Q387" s="4">
        <f t="shared" si="86"/>
        <v>1.92</v>
      </c>
      <c r="R387" s="4">
        <f t="shared" si="84"/>
        <v>2.976</v>
      </c>
      <c r="S387" s="4">
        <f t="shared" si="85"/>
        <v>2.3039999999999998</v>
      </c>
      <c r="T387" s="4">
        <f t="shared" si="87"/>
        <v>0</v>
      </c>
      <c r="U387" s="4">
        <f t="shared" si="87"/>
        <v>0</v>
      </c>
      <c r="Z387" s="4">
        <f t="shared" si="79"/>
        <v>-4.0000000000000036E-3</v>
      </c>
      <c r="AA387" s="4">
        <f t="shared" si="79"/>
        <v>4.0000000000000036E-3</v>
      </c>
      <c r="AB387" s="3">
        <f t="shared" si="81"/>
        <v>2.2999999999999998</v>
      </c>
      <c r="AD387" s="4">
        <f t="shared" si="88"/>
        <v>-2.972</v>
      </c>
      <c r="AE387" s="4">
        <f t="shared" si="88"/>
        <v>-4.0000000000000036E-3</v>
      </c>
      <c r="AI387" s="3">
        <v>2.48</v>
      </c>
      <c r="AJ387" s="3">
        <v>1.92</v>
      </c>
      <c r="AK387" s="4">
        <f t="shared" si="76"/>
        <v>1</v>
      </c>
      <c r="AL387" s="4">
        <f t="shared" si="76"/>
        <v>1</v>
      </c>
      <c r="AM387" s="4">
        <f t="shared" si="80"/>
        <v>6.0000000000000053E-2</v>
      </c>
      <c r="AN387" s="4">
        <f t="shared" si="80"/>
        <v>6.0000000000000053E-2</v>
      </c>
    </row>
    <row r="388" spans="1:40" ht="24" customHeight="1" x14ac:dyDescent="0.25">
      <c r="A388" s="33" t="s">
        <v>404</v>
      </c>
      <c r="B388" s="34"/>
      <c r="C388" s="34"/>
      <c r="D388" s="17" t="s">
        <v>23</v>
      </c>
      <c r="E388" s="18">
        <v>2.77</v>
      </c>
      <c r="F388" s="18">
        <v>2.63</v>
      </c>
      <c r="G388" s="18"/>
      <c r="H388" s="18">
        <f t="shared" si="82"/>
        <v>3.3239999999999998</v>
      </c>
      <c r="I388" s="18">
        <f t="shared" si="83"/>
        <v>3.1559999999999997</v>
      </c>
      <c r="J388" s="19">
        <f t="shared" si="77"/>
        <v>3.32</v>
      </c>
      <c r="K388" s="19">
        <f t="shared" si="78"/>
        <v>3.16</v>
      </c>
      <c r="N388" s="3" t="e">
        <f>#REF!-#REF!</f>
        <v>#REF!</v>
      </c>
      <c r="P388" s="4">
        <f t="shared" si="86"/>
        <v>2.77</v>
      </c>
      <c r="Q388" s="4">
        <f t="shared" si="86"/>
        <v>2.63</v>
      </c>
      <c r="R388" s="4">
        <f t="shared" si="84"/>
        <v>3.3239999999999998</v>
      </c>
      <c r="S388" s="4">
        <f t="shared" si="85"/>
        <v>3.1559999999999997</v>
      </c>
      <c r="T388" s="4">
        <f t="shared" si="87"/>
        <v>0</v>
      </c>
      <c r="U388" s="4">
        <f t="shared" si="87"/>
        <v>0</v>
      </c>
      <c r="Z388" s="4">
        <f t="shared" si="79"/>
        <v>4.0000000000000036E-3</v>
      </c>
      <c r="AA388" s="4">
        <f t="shared" si="79"/>
        <v>-4.0000000000004476E-3</v>
      </c>
      <c r="AB388" s="3">
        <f t="shared" si="81"/>
        <v>3.16</v>
      </c>
      <c r="AD388" s="4">
        <f t="shared" si="88"/>
        <v>-3.3280000000000003</v>
      </c>
      <c r="AE388" s="4">
        <f t="shared" si="88"/>
        <v>4.0000000000004476E-3</v>
      </c>
      <c r="AI388" s="3">
        <v>2.77</v>
      </c>
      <c r="AJ388" s="3">
        <v>2.63</v>
      </c>
      <c r="AK388" s="4">
        <f t="shared" si="76"/>
        <v>1</v>
      </c>
      <c r="AL388" s="4">
        <f t="shared" si="76"/>
        <v>1</v>
      </c>
      <c r="AM388" s="4">
        <f t="shared" si="80"/>
        <v>6.0000000000000053E-2</v>
      </c>
      <c r="AN388" s="4">
        <f t="shared" si="80"/>
        <v>6.0000000000000053E-2</v>
      </c>
    </row>
    <row r="389" spans="1:40" ht="23.25" customHeight="1" x14ac:dyDescent="0.25">
      <c r="A389" s="33" t="s">
        <v>405</v>
      </c>
      <c r="B389" s="34"/>
      <c r="C389" s="34"/>
      <c r="D389" s="17" t="s">
        <v>23</v>
      </c>
      <c r="E389" s="18">
        <v>2.76</v>
      </c>
      <c r="F389" s="18">
        <v>2.2000000000000002</v>
      </c>
      <c r="G389" s="18"/>
      <c r="H389" s="18">
        <f t="shared" si="82"/>
        <v>3.3119999999999998</v>
      </c>
      <c r="I389" s="18">
        <f t="shared" si="83"/>
        <v>2.64</v>
      </c>
      <c r="J389" s="19">
        <f t="shared" si="77"/>
        <v>3.31</v>
      </c>
      <c r="K389" s="19">
        <f t="shared" si="78"/>
        <v>2.64</v>
      </c>
      <c r="N389" s="3" t="e">
        <f>#REF!-#REF!</f>
        <v>#REF!</v>
      </c>
      <c r="P389" s="4">
        <f t="shared" si="86"/>
        <v>2.76</v>
      </c>
      <c r="Q389" s="4">
        <f t="shared" si="86"/>
        <v>2.2000000000000002</v>
      </c>
      <c r="R389" s="4">
        <f t="shared" si="84"/>
        <v>3.3119999999999998</v>
      </c>
      <c r="S389" s="4">
        <f t="shared" si="85"/>
        <v>2.64</v>
      </c>
      <c r="T389" s="4">
        <f t="shared" si="87"/>
        <v>0</v>
      </c>
      <c r="U389" s="4">
        <f t="shared" si="87"/>
        <v>0</v>
      </c>
      <c r="Z389" s="4">
        <f t="shared" si="79"/>
        <v>1.9999999999997797E-3</v>
      </c>
      <c r="AA389" s="4">
        <f t="shared" si="79"/>
        <v>0</v>
      </c>
      <c r="AB389" s="3">
        <f t="shared" si="81"/>
        <v>2.64</v>
      </c>
      <c r="AD389" s="4">
        <f t="shared" si="88"/>
        <v>-3.3119999999999998</v>
      </c>
      <c r="AE389" s="4">
        <f t="shared" si="88"/>
        <v>0</v>
      </c>
      <c r="AI389" s="3">
        <v>2.76</v>
      </c>
      <c r="AJ389" s="3">
        <v>2.2000000000000002</v>
      </c>
      <c r="AK389" s="4">
        <f t="shared" si="76"/>
        <v>1</v>
      </c>
      <c r="AL389" s="4">
        <f t="shared" si="76"/>
        <v>1</v>
      </c>
      <c r="AM389" s="4">
        <f t="shared" si="80"/>
        <v>6.0000000000000053E-2</v>
      </c>
      <c r="AN389" s="4">
        <f t="shared" si="80"/>
        <v>6.0000000000000053E-2</v>
      </c>
    </row>
    <row r="390" spans="1:40" ht="27" customHeight="1" x14ac:dyDescent="0.25">
      <c r="A390" s="33" t="s">
        <v>406</v>
      </c>
      <c r="B390" s="34"/>
      <c r="C390" s="34"/>
      <c r="D390" s="17" t="s">
        <v>23</v>
      </c>
      <c r="E390" s="18">
        <v>0.93</v>
      </c>
      <c r="F390" s="18">
        <v>0.82</v>
      </c>
      <c r="G390" s="18"/>
      <c r="H390" s="18">
        <f t="shared" si="82"/>
        <v>1.1160000000000001</v>
      </c>
      <c r="I390" s="18">
        <f t="shared" si="83"/>
        <v>0.98399999999999987</v>
      </c>
      <c r="J390" s="19">
        <f t="shared" si="77"/>
        <v>1.1200000000000001</v>
      </c>
      <c r="K390" s="19">
        <f t="shared" si="78"/>
        <v>0.98</v>
      </c>
      <c r="N390" s="3" t="e">
        <f>#REF!-#REF!</f>
        <v>#REF!</v>
      </c>
      <c r="P390" s="4">
        <f t="shared" si="86"/>
        <v>0.93</v>
      </c>
      <c r="Q390" s="4">
        <f t="shared" si="86"/>
        <v>0.82</v>
      </c>
      <c r="R390" s="4">
        <f t="shared" si="84"/>
        <v>1.1160000000000001</v>
      </c>
      <c r="S390" s="4">
        <f t="shared" si="85"/>
        <v>0.98399999999999987</v>
      </c>
      <c r="T390" s="4">
        <f t="shared" si="87"/>
        <v>0</v>
      </c>
      <c r="U390" s="4">
        <f t="shared" si="87"/>
        <v>0</v>
      </c>
      <c r="Z390" s="4">
        <f t="shared" si="79"/>
        <v>-4.0000000000000036E-3</v>
      </c>
      <c r="AA390" s="4">
        <f t="shared" si="79"/>
        <v>3.9999999999998925E-3</v>
      </c>
      <c r="AB390" s="3">
        <f t="shared" si="81"/>
        <v>0.98</v>
      </c>
      <c r="AD390" s="4">
        <f t="shared" si="88"/>
        <v>-1.1120000000000001</v>
      </c>
      <c r="AE390" s="4">
        <f t="shared" si="88"/>
        <v>-3.9999999999998925E-3</v>
      </c>
      <c r="AI390" s="3">
        <v>0.93</v>
      </c>
      <c r="AJ390" s="3">
        <v>0.82</v>
      </c>
      <c r="AK390" s="4">
        <f t="shared" si="76"/>
        <v>1</v>
      </c>
      <c r="AL390" s="4">
        <f t="shared" si="76"/>
        <v>1</v>
      </c>
      <c r="AM390" s="4">
        <f t="shared" si="80"/>
        <v>6.0000000000000053E-2</v>
      </c>
      <c r="AN390" s="4">
        <f t="shared" si="80"/>
        <v>6.0000000000000053E-2</v>
      </c>
    </row>
    <row r="391" spans="1:40" ht="42.75" customHeight="1" x14ac:dyDescent="0.25">
      <c r="A391" s="33" t="s">
        <v>407</v>
      </c>
      <c r="B391" s="34"/>
      <c r="C391" s="34"/>
      <c r="D391" s="17" t="s">
        <v>23</v>
      </c>
      <c r="E391" s="18">
        <v>3.85</v>
      </c>
      <c r="F391" s="18">
        <v>2.96</v>
      </c>
      <c r="G391" s="18"/>
      <c r="H391" s="18">
        <f t="shared" si="82"/>
        <v>4.62</v>
      </c>
      <c r="I391" s="18">
        <f t="shared" si="83"/>
        <v>3.552</v>
      </c>
      <c r="J391" s="19">
        <f t="shared" si="77"/>
        <v>4.62</v>
      </c>
      <c r="K391" s="19">
        <f t="shared" si="78"/>
        <v>3.55</v>
      </c>
      <c r="N391" s="3" t="e">
        <f>#REF!-#REF!</f>
        <v>#REF!</v>
      </c>
      <c r="P391" s="4">
        <f t="shared" si="86"/>
        <v>3.85</v>
      </c>
      <c r="Q391" s="4">
        <f t="shared" si="86"/>
        <v>2.96</v>
      </c>
      <c r="R391" s="4">
        <f t="shared" si="84"/>
        <v>4.62</v>
      </c>
      <c r="S391" s="4">
        <f t="shared" si="85"/>
        <v>3.552</v>
      </c>
      <c r="T391" s="4">
        <f t="shared" si="87"/>
        <v>0</v>
      </c>
      <c r="U391" s="4">
        <f t="shared" si="87"/>
        <v>0</v>
      </c>
      <c r="Z391" s="4">
        <f t="shared" si="79"/>
        <v>0</v>
      </c>
      <c r="AA391" s="4">
        <f t="shared" si="79"/>
        <v>2.0000000000002238E-3</v>
      </c>
      <c r="AB391" s="3">
        <f t="shared" si="81"/>
        <v>3.55</v>
      </c>
      <c r="AD391" s="4">
        <f t="shared" si="88"/>
        <v>-4.6180000000000003</v>
      </c>
      <c r="AE391" s="4">
        <f t="shared" si="88"/>
        <v>-2.0000000000002238E-3</v>
      </c>
      <c r="AI391" s="3">
        <v>3.85</v>
      </c>
      <c r="AJ391" s="3">
        <v>2.96</v>
      </c>
      <c r="AK391" s="4">
        <f t="shared" si="76"/>
        <v>1</v>
      </c>
      <c r="AL391" s="4">
        <f t="shared" si="76"/>
        <v>1</v>
      </c>
      <c r="AM391" s="4">
        <f t="shared" si="80"/>
        <v>6.0000000000000053E-2</v>
      </c>
      <c r="AN391" s="4">
        <f t="shared" si="80"/>
        <v>6.0000000000000053E-2</v>
      </c>
    </row>
    <row r="392" spans="1:40" s="20" customFormat="1" ht="25.5" customHeight="1" x14ac:dyDescent="0.25">
      <c r="A392" s="33" t="s">
        <v>408</v>
      </c>
      <c r="B392" s="34"/>
      <c r="C392" s="34"/>
      <c r="D392" s="17" t="s">
        <v>23</v>
      </c>
      <c r="E392" s="18">
        <v>1.51</v>
      </c>
      <c r="F392" s="18">
        <v>1.1000000000000001</v>
      </c>
      <c r="G392" s="18"/>
      <c r="H392" s="18">
        <f t="shared" si="82"/>
        <v>1.8119999999999998</v>
      </c>
      <c r="I392" s="18">
        <f t="shared" si="83"/>
        <v>1.32</v>
      </c>
      <c r="J392" s="19">
        <f t="shared" si="77"/>
        <v>1.81</v>
      </c>
      <c r="K392" s="19">
        <f t="shared" si="78"/>
        <v>1.32</v>
      </c>
      <c r="N392" s="20" t="e">
        <f>#REF!-#REF!</f>
        <v>#REF!</v>
      </c>
      <c r="P392" s="21">
        <f t="shared" si="86"/>
        <v>1.51</v>
      </c>
      <c r="Q392" s="21">
        <f t="shared" si="86"/>
        <v>1.1000000000000001</v>
      </c>
      <c r="R392" s="21">
        <f t="shared" si="84"/>
        <v>1.8119999999999998</v>
      </c>
      <c r="S392" s="21">
        <f t="shared" si="85"/>
        <v>1.32</v>
      </c>
      <c r="T392" s="21">
        <f t="shared" si="87"/>
        <v>0</v>
      </c>
      <c r="U392" s="21">
        <f t="shared" si="87"/>
        <v>0</v>
      </c>
      <c r="Z392" s="21">
        <f t="shared" si="79"/>
        <v>1.9999999999997797E-3</v>
      </c>
      <c r="AA392" s="21">
        <f t="shared" si="79"/>
        <v>0</v>
      </c>
      <c r="AB392" s="20">
        <f t="shared" si="81"/>
        <v>1.32</v>
      </c>
      <c r="AD392" s="21">
        <f t="shared" si="88"/>
        <v>-1.8119999999999998</v>
      </c>
      <c r="AE392" s="21">
        <f t="shared" si="88"/>
        <v>0</v>
      </c>
      <c r="AI392" s="20">
        <v>1.51</v>
      </c>
      <c r="AJ392" s="20">
        <v>1.1000000000000001</v>
      </c>
      <c r="AK392" s="4">
        <f t="shared" si="76"/>
        <v>1</v>
      </c>
      <c r="AL392" s="4">
        <f t="shared" si="76"/>
        <v>1</v>
      </c>
      <c r="AM392" s="4">
        <f t="shared" si="80"/>
        <v>6.0000000000000053E-2</v>
      </c>
      <c r="AN392" s="4">
        <f t="shared" si="80"/>
        <v>6.0000000000000053E-2</v>
      </c>
    </row>
    <row r="393" spans="1:40" ht="29.25" customHeight="1" x14ac:dyDescent="0.25">
      <c r="A393" s="33" t="s">
        <v>409</v>
      </c>
      <c r="B393" s="34"/>
      <c r="C393" s="34"/>
      <c r="D393" s="17" t="s">
        <v>23</v>
      </c>
      <c r="E393" s="18">
        <v>2.61</v>
      </c>
      <c r="F393" s="18">
        <v>2.17</v>
      </c>
      <c r="G393" s="18"/>
      <c r="H393" s="18">
        <f t="shared" si="82"/>
        <v>3.1319999999999997</v>
      </c>
      <c r="I393" s="18">
        <f t="shared" si="83"/>
        <v>2.6039999999999996</v>
      </c>
      <c r="J393" s="19">
        <f t="shared" si="77"/>
        <v>3.13</v>
      </c>
      <c r="K393" s="19">
        <f t="shared" si="78"/>
        <v>2.6</v>
      </c>
      <c r="N393" s="3" t="e">
        <f>#REF!-#REF!</f>
        <v>#REF!</v>
      </c>
      <c r="P393" s="4">
        <f t="shared" si="86"/>
        <v>2.61</v>
      </c>
      <c r="Q393" s="4">
        <f t="shared" si="86"/>
        <v>2.17</v>
      </c>
      <c r="R393" s="4">
        <f t="shared" si="84"/>
        <v>3.1319999999999997</v>
      </c>
      <c r="S393" s="4">
        <f t="shared" si="85"/>
        <v>2.6039999999999996</v>
      </c>
      <c r="T393" s="4">
        <f t="shared" si="87"/>
        <v>0</v>
      </c>
      <c r="U393" s="4">
        <f t="shared" si="87"/>
        <v>0</v>
      </c>
      <c r="Z393" s="4">
        <f t="shared" si="79"/>
        <v>1.9999999999997797E-3</v>
      </c>
      <c r="AA393" s="4">
        <f t="shared" si="79"/>
        <v>3.9999999999995595E-3</v>
      </c>
      <c r="AB393" s="3">
        <f t="shared" si="81"/>
        <v>2.6</v>
      </c>
      <c r="AD393" s="4">
        <f t="shared" si="88"/>
        <v>-3.1280000000000001</v>
      </c>
      <c r="AE393" s="4">
        <f t="shared" si="88"/>
        <v>-3.9999999999995595E-3</v>
      </c>
      <c r="AI393" s="3">
        <v>2.61</v>
      </c>
      <c r="AJ393" s="3">
        <v>2.17</v>
      </c>
      <c r="AK393" s="4">
        <f t="shared" si="76"/>
        <v>1</v>
      </c>
      <c r="AL393" s="4">
        <f t="shared" si="76"/>
        <v>1</v>
      </c>
      <c r="AM393" s="4">
        <f t="shared" si="80"/>
        <v>6.0000000000000053E-2</v>
      </c>
      <c r="AN393" s="4">
        <f t="shared" si="80"/>
        <v>6.0000000000000053E-2</v>
      </c>
    </row>
    <row r="394" spans="1:40" ht="29.25" customHeight="1" x14ac:dyDescent="0.25">
      <c r="A394" s="33" t="s">
        <v>410</v>
      </c>
      <c r="B394" s="34"/>
      <c r="C394" s="34"/>
      <c r="D394" s="17" t="s">
        <v>23</v>
      </c>
      <c r="E394" s="18">
        <v>2.4</v>
      </c>
      <c r="F394" s="18">
        <v>1.87</v>
      </c>
      <c r="G394" s="18"/>
      <c r="H394" s="18">
        <f t="shared" si="82"/>
        <v>2.88</v>
      </c>
      <c r="I394" s="18">
        <f t="shared" si="83"/>
        <v>2.2440000000000002</v>
      </c>
      <c r="J394" s="19">
        <f t="shared" si="77"/>
        <v>2.88</v>
      </c>
      <c r="K394" s="19">
        <f t="shared" si="78"/>
        <v>2.2400000000000002</v>
      </c>
      <c r="N394" s="3" t="e">
        <f>#REF!-#REF!</f>
        <v>#REF!</v>
      </c>
      <c r="P394" s="4">
        <f t="shared" si="86"/>
        <v>2.4</v>
      </c>
      <c r="Q394" s="4">
        <f t="shared" si="86"/>
        <v>1.87</v>
      </c>
      <c r="R394" s="4">
        <f t="shared" si="84"/>
        <v>2.88</v>
      </c>
      <c r="S394" s="4">
        <f t="shared" si="85"/>
        <v>2.2440000000000002</v>
      </c>
      <c r="T394" s="4">
        <f t="shared" si="87"/>
        <v>0</v>
      </c>
      <c r="U394" s="4">
        <f t="shared" si="87"/>
        <v>0</v>
      </c>
      <c r="Z394" s="4">
        <f t="shared" si="79"/>
        <v>0</v>
      </c>
      <c r="AA394" s="4">
        <f t="shared" si="79"/>
        <v>4.0000000000000036E-3</v>
      </c>
      <c r="AB394" s="3">
        <f t="shared" si="81"/>
        <v>2.2400000000000002</v>
      </c>
      <c r="AD394" s="4">
        <f t="shared" si="88"/>
        <v>-2.8759999999999999</v>
      </c>
      <c r="AE394" s="4">
        <f t="shared" si="88"/>
        <v>-4.0000000000000036E-3</v>
      </c>
      <c r="AI394" s="3">
        <v>2.4</v>
      </c>
      <c r="AJ394" s="3">
        <v>1.87</v>
      </c>
      <c r="AK394" s="4">
        <f t="shared" si="76"/>
        <v>1</v>
      </c>
      <c r="AL394" s="4">
        <f t="shared" si="76"/>
        <v>1</v>
      </c>
      <c r="AM394" s="4">
        <f t="shared" si="80"/>
        <v>6.0000000000000053E-2</v>
      </c>
      <c r="AN394" s="4">
        <f t="shared" si="80"/>
        <v>6.0000000000000053E-2</v>
      </c>
    </row>
    <row r="395" spans="1:40" ht="39" customHeight="1" x14ac:dyDescent="0.25">
      <c r="A395" s="33" t="s">
        <v>411</v>
      </c>
      <c r="B395" s="34"/>
      <c r="C395" s="34"/>
      <c r="D395" s="17" t="s">
        <v>23</v>
      </c>
      <c r="E395" s="18">
        <v>2.46</v>
      </c>
      <c r="F395" s="18">
        <v>1.51</v>
      </c>
      <c r="G395" s="18"/>
      <c r="H395" s="18">
        <f t="shared" si="82"/>
        <v>2.952</v>
      </c>
      <c r="I395" s="18">
        <f t="shared" si="83"/>
        <v>1.8119999999999998</v>
      </c>
      <c r="J395" s="19">
        <f t="shared" si="77"/>
        <v>2.95</v>
      </c>
      <c r="K395" s="19">
        <f t="shared" si="78"/>
        <v>1.81</v>
      </c>
      <c r="N395" s="3" t="e">
        <f>#REF!-#REF!</f>
        <v>#REF!</v>
      </c>
      <c r="P395" s="4">
        <f t="shared" si="86"/>
        <v>2.46</v>
      </c>
      <c r="Q395" s="4">
        <f t="shared" si="86"/>
        <v>1.51</v>
      </c>
      <c r="R395" s="4">
        <f t="shared" si="84"/>
        <v>2.952</v>
      </c>
      <c r="S395" s="4">
        <f t="shared" si="85"/>
        <v>1.8119999999999998</v>
      </c>
      <c r="T395" s="4">
        <f t="shared" si="87"/>
        <v>0</v>
      </c>
      <c r="U395" s="4">
        <f t="shared" si="87"/>
        <v>0</v>
      </c>
      <c r="Z395" s="4">
        <f t="shared" si="79"/>
        <v>1.9999999999997797E-3</v>
      </c>
      <c r="AA395" s="4">
        <f t="shared" si="79"/>
        <v>1.9999999999997797E-3</v>
      </c>
      <c r="AB395" s="3">
        <f t="shared" si="81"/>
        <v>1.81</v>
      </c>
      <c r="AD395" s="4">
        <f t="shared" si="88"/>
        <v>-2.95</v>
      </c>
      <c r="AE395" s="4">
        <f t="shared" si="88"/>
        <v>-1.9999999999997797E-3</v>
      </c>
      <c r="AI395" s="3">
        <v>2.46</v>
      </c>
      <c r="AJ395" s="3">
        <v>1.51</v>
      </c>
      <c r="AK395" s="4">
        <f t="shared" si="76"/>
        <v>1</v>
      </c>
      <c r="AL395" s="4">
        <f t="shared" si="76"/>
        <v>1</v>
      </c>
      <c r="AM395" s="4">
        <f t="shared" si="80"/>
        <v>6.0000000000000053E-2</v>
      </c>
      <c r="AN395" s="4">
        <f t="shared" si="80"/>
        <v>6.0000000000000053E-2</v>
      </c>
    </row>
    <row r="396" spans="1:40" ht="37.5" customHeight="1" x14ac:dyDescent="0.25">
      <c r="A396" s="33" t="s">
        <v>412</v>
      </c>
      <c r="B396" s="34"/>
      <c r="C396" s="34"/>
      <c r="D396" s="17" t="s">
        <v>23</v>
      </c>
      <c r="E396" s="18">
        <v>4.84</v>
      </c>
      <c r="F396" s="18">
        <v>3.73</v>
      </c>
      <c r="G396" s="18"/>
      <c r="H396" s="18">
        <f t="shared" si="82"/>
        <v>5.8079999999999998</v>
      </c>
      <c r="I396" s="18">
        <f t="shared" si="83"/>
        <v>4.476</v>
      </c>
      <c r="J396" s="19">
        <f t="shared" si="77"/>
        <v>5.81</v>
      </c>
      <c r="K396" s="19">
        <f t="shared" si="78"/>
        <v>4.4800000000000004</v>
      </c>
      <c r="N396" s="3" t="e">
        <f>#REF!-#REF!</f>
        <v>#REF!</v>
      </c>
      <c r="P396" s="4">
        <f t="shared" si="86"/>
        <v>4.84</v>
      </c>
      <c r="Q396" s="4">
        <f t="shared" si="86"/>
        <v>3.73</v>
      </c>
      <c r="R396" s="4">
        <f t="shared" si="84"/>
        <v>5.8079999999999998</v>
      </c>
      <c r="S396" s="4">
        <f t="shared" si="85"/>
        <v>4.476</v>
      </c>
      <c r="T396" s="4">
        <f t="shared" si="87"/>
        <v>0</v>
      </c>
      <c r="U396" s="4">
        <f t="shared" si="87"/>
        <v>0</v>
      </c>
      <c r="Z396" s="4">
        <f t="shared" si="79"/>
        <v>-1.9999999999997797E-3</v>
      </c>
      <c r="AA396" s="4">
        <f t="shared" si="79"/>
        <v>-4.0000000000004476E-3</v>
      </c>
      <c r="AB396" s="3">
        <f t="shared" si="81"/>
        <v>4.4800000000000004</v>
      </c>
      <c r="AD396" s="4">
        <f t="shared" si="88"/>
        <v>-5.8120000000000003</v>
      </c>
      <c r="AE396" s="4">
        <f t="shared" si="88"/>
        <v>4.0000000000004476E-3</v>
      </c>
      <c r="AI396" s="3">
        <v>4.84</v>
      </c>
      <c r="AJ396" s="3">
        <v>3.73</v>
      </c>
      <c r="AK396" s="4">
        <f t="shared" si="76"/>
        <v>1</v>
      </c>
      <c r="AL396" s="4">
        <f t="shared" si="76"/>
        <v>1</v>
      </c>
      <c r="AM396" s="4">
        <f t="shared" si="80"/>
        <v>6.0000000000000053E-2</v>
      </c>
      <c r="AN396" s="4">
        <f t="shared" si="80"/>
        <v>6.0000000000000053E-2</v>
      </c>
    </row>
    <row r="397" spans="1:40" ht="22.5" customHeight="1" x14ac:dyDescent="0.25">
      <c r="A397" s="33" t="s">
        <v>413</v>
      </c>
      <c r="B397" s="34"/>
      <c r="C397" s="34"/>
      <c r="D397" s="17" t="s">
        <v>23</v>
      </c>
      <c r="E397" s="18">
        <v>6.48</v>
      </c>
      <c r="F397" s="18">
        <v>3.9</v>
      </c>
      <c r="G397" s="18"/>
      <c r="H397" s="18">
        <f t="shared" si="82"/>
        <v>7.7759999999999998</v>
      </c>
      <c r="I397" s="18">
        <f t="shared" si="83"/>
        <v>4.68</v>
      </c>
      <c r="J397" s="19">
        <f t="shared" si="77"/>
        <v>7.78</v>
      </c>
      <c r="K397" s="19">
        <f t="shared" si="78"/>
        <v>4.68</v>
      </c>
      <c r="N397" s="3" t="e">
        <f>#REF!-#REF!</f>
        <v>#REF!</v>
      </c>
      <c r="P397" s="4">
        <f t="shared" si="86"/>
        <v>6.48</v>
      </c>
      <c r="Q397" s="4">
        <f t="shared" si="86"/>
        <v>3.9</v>
      </c>
      <c r="R397" s="4">
        <f t="shared" si="84"/>
        <v>7.7759999999999998</v>
      </c>
      <c r="S397" s="4">
        <f t="shared" si="85"/>
        <v>4.68</v>
      </c>
      <c r="T397" s="4">
        <f t="shared" si="87"/>
        <v>0</v>
      </c>
      <c r="U397" s="4">
        <f t="shared" si="87"/>
        <v>0</v>
      </c>
      <c r="Z397" s="4">
        <f t="shared" si="79"/>
        <v>-4.0000000000004476E-3</v>
      </c>
      <c r="AA397" s="4">
        <f t="shared" si="79"/>
        <v>0</v>
      </c>
      <c r="AB397" s="3">
        <f t="shared" si="81"/>
        <v>4.68</v>
      </c>
      <c r="AD397" s="4">
        <f t="shared" si="88"/>
        <v>-7.7759999999999998</v>
      </c>
      <c r="AE397" s="4">
        <f t="shared" si="88"/>
        <v>0</v>
      </c>
      <c r="AI397" s="3">
        <v>6.48</v>
      </c>
      <c r="AJ397" s="3">
        <v>3.9</v>
      </c>
      <c r="AK397" s="4">
        <f t="shared" si="76"/>
        <v>1</v>
      </c>
      <c r="AL397" s="4">
        <f t="shared" si="76"/>
        <v>1</v>
      </c>
      <c r="AM397" s="4">
        <f t="shared" si="80"/>
        <v>6.0000000000000053E-2</v>
      </c>
      <c r="AN397" s="4">
        <f t="shared" si="80"/>
        <v>6.0000000000000053E-2</v>
      </c>
    </row>
    <row r="398" spans="1:40" ht="27.75" customHeight="1" x14ac:dyDescent="0.25">
      <c r="A398" s="33" t="s">
        <v>414</v>
      </c>
      <c r="B398" s="34"/>
      <c r="C398" s="34"/>
      <c r="D398" s="17" t="s">
        <v>23</v>
      </c>
      <c r="E398" s="18">
        <v>3.11</v>
      </c>
      <c r="F398" s="18">
        <v>2.96</v>
      </c>
      <c r="G398" s="18"/>
      <c r="H398" s="18">
        <f t="shared" si="82"/>
        <v>3.7319999999999998</v>
      </c>
      <c r="I398" s="18">
        <f t="shared" si="83"/>
        <v>3.552</v>
      </c>
      <c r="J398" s="19">
        <f t="shared" si="77"/>
        <v>3.73</v>
      </c>
      <c r="K398" s="19">
        <f t="shared" si="78"/>
        <v>3.55</v>
      </c>
      <c r="N398" s="3" t="e">
        <f>#REF!-#REF!</f>
        <v>#REF!</v>
      </c>
      <c r="P398" s="4">
        <f t="shared" si="86"/>
        <v>3.11</v>
      </c>
      <c r="Q398" s="4">
        <f t="shared" si="86"/>
        <v>2.96</v>
      </c>
      <c r="R398" s="4">
        <f t="shared" si="84"/>
        <v>3.7319999999999998</v>
      </c>
      <c r="S398" s="4">
        <f t="shared" si="85"/>
        <v>3.552</v>
      </c>
      <c r="T398" s="4">
        <f t="shared" si="87"/>
        <v>0</v>
      </c>
      <c r="U398" s="4">
        <f t="shared" si="87"/>
        <v>0</v>
      </c>
      <c r="Z398" s="4">
        <f t="shared" si="79"/>
        <v>1.9999999999997797E-3</v>
      </c>
      <c r="AA398" s="4">
        <f t="shared" si="79"/>
        <v>2.0000000000002238E-3</v>
      </c>
      <c r="AB398" s="3">
        <f t="shared" si="81"/>
        <v>3.55</v>
      </c>
      <c r="AD398" s="4">
        <f t="shared" si="88"/>
        <v>-3.7299999999999995</v>
      </c>
      <c r="AE398" s="4">
        <f t="shared" si="88"/>
        <v>-2.0000000000002238E-3</v>
      </c>
      <c r="AI398" s="3">
        <v>3.11</v>
      </c>
      <c r="AJ398" s="3">
        <v>2.96</v>
      </c>
      <c r="AK398" s="4">
        <f t="shared" si="76"/>
        <v>1</v>
      </c>
      <c r="AL398" s="4">
        <f t="shared" si="76"/>
        <v>1</v>
      </c>
      <c r="AM398" s="4">
        <f t="shared" si="80"/>
        <v>6.0000000000000053E-2</v>
      </c>
      <c r="AN398" s="4">
        <f t="shared" si="80"/>
        <v>6.0000000000000053E-2</v>
      </c>
    </row>
    <row r="399" spans="1:40" ht="30" customHeight="1" x14ac:dyDescent="0.25">
      <c r="A399" s="33" t="s">
        <v>415</v>
      </c>
      <c r="B399" s="34"/>
      <c r="C399" s="34"/>
      <c r="D399" s="17" t="s">
        <v>23</v>
      </c>
      <c r="E399" s="18" t="e">
        <v>#VALUE!</v>
      </c>
      <c r="F399" s="18" t="e">
        <v>#VALUE!</v>
      </c>
      <c r="G399" s="18"/>
      <c r="H399" s="18" t="e">
        <f t="shared" si="82"/>
        <v>#VALUE!</v>
      </c>
      <c r="I399" s="18" t="e">
        <f t="shared" si="83"/>
        <v>#VALUE!</v>
      </c>
      <c r="J399" s="19" t="e">
        <f t="shared" si="77"/>
        <v>#VALUE!</v>
      </c>
      <c r="K399" s="19" t="e">
        <f t="shared" si="78"/>
        <v>#VALUE!</v>
      </c>
      <c r="N399" s="3" t="e">
        <f>#REF!-#REF!</f>
        <v>#REF!</v>
      </c>
      <c r="P399" s="4" t="e">
        <f t="shared" si="86"/>
        <v>#VALUE!</v>
      </c>
      <c r="Q399" s="4" t="e">
        <f t="shared" si="86"/>
        <v>#VALUE!</v>
      </c>
      <c r="R399" s="4" t="e">
        <f t="shared" si="84"/>
        <v>#VALUE!</v>
      </c>
      <c r="S399" s="4" t="e">
        <f t="shared" si="85"/>
        <v>#VALUE!</v>
      </c>
      <c r="T399" s="4" t="e">
        <f t="shared" si="87"/>
        <v>#VALUE!</v>
      </c>
      <c r="U399" s="4" t="e">
        <f t="shared" si="87"/>
        <v>#VALUE!</v>
      </c>
      <c r="Z399" s="4" t="e">
        <f t="shared" si="79"/>
        <v>#VALUE!</v>
      </c>
      <c r="AA399" s="4" t="e">
        <f t="shared" si="79"/>
        <v>#VALUE!</v>
      </c>
      <c r="AB399" s="3" t="e">
        <f t="shared" si="81"/>
        <v>#VALUE!</v>
      </c>
      <c r="AD399" s="4" t="e">
        <f t="shared" si="88"/>
        <v>#VALUE!</v>
      </c>
      <c r="AE399" s="4" t="e">
        <f t="shared" si="88"/>
        <v>#VALUE!</v>
      </c>
      <c r="AI399" s="3" t="e">
        <v>#VALUE!</v>
      </c>
      <c r="AJ399" s="3" t="e">
        <v>#VALUE!</v>
      </c>
      <c r="AK399" s="4" t="e">
        <f t="shared" si="76"/>
        <v>#VALUE!</v>
      </c>
      <c r="AL399" s="4" t="e">
        <f t="shared" si="76"/>
        <v>#VALUE!</v>
      </c>
      <c r="AM399" s="4" t="e">
        <f t="shared" si="80"/>
        <v>#VALUE!</v>
      </c>
      <c r="AN399" s="4" t="e">
        <f t="shared" si="80"/>
        <v>#VALUE!</v>
      </c>
    </row>
    <row r="400" spans="1:40" s="20" customFormat="1" ht="35.450000000000003" customHeight="1" x14ac:dyDescent="0.25">
      <c r="A400" s="33" t="s">
        <v>416</v>
      </c>
      <c r="B400" s="34"/>
      <c r="C400" s="34"/>
      <c r="D400" s="17" t="s">
        <v>23</v>
      </c>
      <c r="E400" s="18">
        <v>3.83</v>
      </c>
      <c r="F400" s="18">
        <v>3.65</v>
      </c>
      <c r="G400" s="18"/>
      <c r="H400" s="18">
        <f t="shared" si="82"/>
        <v>4.5960000000000001</v>
      </c>
      <c r="I400" s="18">
        <f t="shared" si="83"/>
        <v>4.38</v>
      </c>
      <c r="J400" s="19">
        <f t="shared" si="77"/>
        <v>4.5999999999999996</v>
      </c>
      <c r="K400" s="19">
        <f t="shared" si="78"/>
        <v>4.38</v>
      </c>
      <c r="N400" s="20" t="e">
        <f>#REF!-#REF!</f>
        <v>#REF!</v>
      </c>
      <c r="P400" s="21">
        <f t="shared" si="86"/>
        <v>3.83</v>
      </c>
      <c r="Q400" s="21">
        <f t="shared" si="86"/>
        <v>3.65</v>
      </c>
      <c r="R400" s="21">
        <f t="shared" si="84"/>
        <v>4.5960000000000001</v>
      </c>
      <c r="S400" s="21">
        <f t="shared" si="85"/>
        <v>4.38</v>
      </c>
      <c r="T400" s="21">
        <f t="shared" si="87"/>
        <v>0</v>
      </c>
      <c r="U400" s="21">
        <f t="shared" si="87"/>
        <v>0</v>
      </c>
      <c r="Z400" s="21">
        <f t="shared" si="79"/>
        <v>-3.9999999999995595E-3</v>
      </c>
      <c r="AA400" s="21">
        <f t="shared" si="79"/>
        <v>0</v>
      </c>
      <c r="AB400" s="20">
        <f t="shared" si="81"/>
        <v>4.38</v>
      </c>
      <c r="AD400" s="21">
        <f t="shared" si="88"/>
        <v>-4.5960000000000001</v>
      </c>
      <c r="AE400" s="21">
        <f t="shared" si="88"/>
        <v>0</v>
      </c>
      <c r="AI400" s="20">
        <v>3.83</v>
      </c>
      <c r="AJ400" s="20">
        <v>3.65</v>
      </c>
      <c r="AK400" s="4">
        <f t="shared" ref="AK400:AL463" si="89">AI400/E400</f>
        <v>1</v>
      </c>
      <c r="AL400" s="4">
        <f t="shared" si="89"/>
        <v>1</v>
      </c>
      <c r="AM400" s="4">
        <f t="shared" si="80"/>
        <v>6.0000000000000053E-2</v>
      </c>
      <c r="AN400" s="4">
        <f t="shared" si="80"/>
        <v>6.0000000000000053E-2</v>
      </c>
    </row>
    <row r="401" spans="1:40" ht="40.15" customHeight="1" x14ac:dyDescent="0.25">
      <c r="A401" s="33" t="s">
        <v>417</v>
      </c>
      <c r="B401" s="34"/>
      <c r="C401" s="34"/>
      <c r="D401" s="17" t="s">
        <v>23</v>
      </c>
      <c r="E401" s="18">
        <v>4.09</v>
      </c>
      <c r="F401" s="18">
        <v>3.89</v>
      </c>
      <c r="G401" s="18"/>
      <c r="H401" s="18">
        <f t="shared" si="82"/>
        <v>4.9079999999999995</v>
      </c>
      <c r="I401" s="18">
        <f t="shared" si="83"/>
        <v>4.6680000000000001</v>
      </c>
      <c r="J401" s="19">
        <f t="shared" ref="J401:J464" si="90">ROUND(((E401+G401)*1.2),2)</f>
        <v>4.91</v>
      </c>
      <c r="K401" s="19">
        <f t="shared" ref="K401:K464" si="91">ROUND(((F401+G401)*1.2),2)</f>
        <v>4.67</v>
      </c>
      <c r="N401" s="3" t="e">
        <f>#REF!-#REF!</f>
        <v>#REF!</v>
      </c>
      <c r="P401" s="4">
        <f t="shared" si="86"/>
        <v>4.09</v>
      </c>
      <c r="Q401" s="4">
        <f t="shared" si="86"/>
        <v>3.89</v>
      </c>
      <c r="R401" s="4">
        <f t="shared" si="84"/>
        <v>4.9079999999999995</v>
      </c>
      <c r="S401" s="4">
        <f t="shared" si="85"/>
        <v>4.6680000000000001</v>
      </c>
      <c r="T401" s="4">
        <f t="shared" si="87"/>
        <v>0</v>
      </c>
      <c r="U401" s="4">
        <f t="shared" si="87"/>
        <v>0</v>
      </c>
      <c r="Z401" s="4">
        <f t="shared" ref="Z401:AA464" si="92">H401-J401</f>
        <v>-2.0000000000006679E-3</v>
      </c>
      <c r="AA401" s="4">
        <f t="shared" si="92"/>
        <v>-1.9999999999997797E-3</v>
      </c>
      <c r="AB401" s="3">
        <f t="shared" si="81"/>
        <v>4.67</v>
      </c>
      <c r="AD401" s="4">
        <f t="shared" si="88"/>
        <v>-4.9099999999999993</v>
      </c>
      <c r="AE401" s="4">
        <f t="shared" si="88"/>
        <v>1.9999999999997797E-3</v>
      </c>
      <c r="AI401" s="3">
        <v>4.09</v>
      </c>
      <c r="AJ401" s="3">
        <v>3.89</v>
      </c>
      <c r="AK401" s="4">
        <f t="shared" si="89"/>
        <v>1</v>
      </c>
      <c r="AL401" s="4">
        <f t="shared" si="89"/>
        <v>1</v>
      </c>
      <c r="AM401" s="4">
        <f t="shared" ref="AM401:AN464" si="93">1.06-AK401</f>
        <v>6.0000000000000053E-2</v>
      </c>
      <c r="AN401" s="4">
        <f t="shared" si="93"/>
        <v>6.0000000000000053E-2</v>
      </c>
    </row>
    <row r="402" spans="1:40" ht="37.5" customHeight="1" x14ac:dyDescent="0.25">
      <c r="A402" s="33" t="s">
        <v>418</v>
      </c>
      <c r="B402" s="34"/>
      <c r="C402" s="34"/>
      <c r="D402" s="17" t="s">
        <v>23</v>
      </c>
      <c r="E402" s="18">
        <v>5.0599999999999996</v>
      </c>
      <c r="F402" s="18">
        <v>2.9</v>
      </c>
      <c r="G402" s="18"/>
      <c r="H402" s="18">
        <f t="shared" si="82"/>
        <v>6.0719999999999992</v>
      </c>
      <c r="I402" s="18">
        <f t="shared" si="83"/>
        <v>3.48</v>
      </c>
      <c r="J402" s="19">
        <f t="shared" si="90"/>
        <v>6.07</v>
      </c>
      <c r="K402" s="19">
        <f t="shared" si="91"/>
        <v>3.48</v>
      </c>
      <c r="N402" s="3" t="e">
        <f>#REF!-#REF!</f>
        <v>#REF!</v>
      </c>
      <c r="P402" s="4">
        <f t="shared" si="86"/>
        <v>5.0599999999999996</v>
      </c>
      <c r="Q402" s="4">
        <f t="shared" si="86"/>
        <v>2.9</v>
      </c>
      <c r="R402" s="4">
        <f t="shared" si="84"/>
        <v>6.0719999999999992</v>
      </c>
      <c r="S402" s="4">
        <f t="shared" si="85"/>
        <v>3.48</v>
      </c>
      <c r="T402" s="4">
        <f t="shared" si="87"/>
        <v>0</v>
      </c>
      <c r="U402" s="4">
        <f t="shared" si="87"/>
        <v>0</v>
      </c>
      <c r="Z402" s="4">
        <f t="shared" si="92"/>
        <v>1.9999999999988916E-3</v>
      </c>
      <c r="AA402" s="4">
        <f t="shared" si="92"/>
        <v>0</v>
      </c>
      <c r="AB402" s="3">
        <f t="shared" ref="AB402:AB465" si="94">ROUND((F402+G402)*1.2,2)</f>
        <v>3.48</v>
      </c>
      <c r="AD402" s="4">
        <f t="shared" si="88"/>
        <v>-6.0719999999999992</v>
      </c>
      <c r="AE402" s="4">
        <f t="shared" si="88"/>
        <v>0</v>
      </c>
      <c r="AI402" s="3">
        <v>5.0599999999999996</v>
      </c>
      <c r="AJ402" s="3">
        <v>2.9</v>
      </c>
      <c r="AK402" s="4">
        <f t="shared" si="89"/>
        <v>1</v>
      </c>
      <c r="AL402" s="4">
        <f t="shared" si="89"/>
        <v>1</v>
      </c>
      <c r="AM402" s="4">
        <f t="shared" si="93"/>
        <v>6.0000000000000053E-2</v>
      </c>
      <c r="AN402" s="4">
        <f t="shared" si="93"/>
        <v>6.0000000000000053E-2</v>
      </c>
    </row>
    <row r="403" spans="1:40" s="22" customFormat="1" ht="29.25" customHeight="1" x14ac:dyDescent="0.25">
      <c r="A403" s="33" t="s">
        <v>419</v>
      </c>
      <c r="B403" s="34"/>
      <c r="C403" s="34"/>
      <c r="D403" s="17" t="s">
        <v>23</v>
      </c>
      <c r="E403" s="18">
        <v>3.37</v>
      </c>
      <c r="F403" s="18">
        <v>3.2</v>
      </c>
      <c r="G403" s="18"/>
      <c r="H403" s="18">
        <f t="shared" si="82"/>
        <v>4.0439999999999996</v>
      </c>
      <c r="I403" s="18">
        <f t="shared" si="83"/>
        <v>3.84</v>
      </c>
      <c r="J403" s="19">
        <f t="shared" si="90"/>
        <v>4.04</v>
      </c>
      <c r="K403" s="19">
        <f t="shared" si="91"/>
        <v>3.84</v>
      </c>
      <c r="N403" s="22" t="e">
        <f>#REF!-#REF!</f>
        <v>#REF!</v>
      </c>
      <c r="P403" s="23">
        <f t="shared" si="86"/>
        <v>3.37</v>
      </c>
      <c r="Q403" s="23">
        <f t="shared" si="86"/>
        <v>3.2</v>
      </c>
      <c r="R403" s="23">
        <f t="shared" si="84"/>
        <v>4.0439999999999996</v>
      </c>
      <c r="S403" s="23">
        <f t="shared" si="85"/>
        <v>3.84</v>
      </c>
      <c r="T403" s="23">
        <f t="shared" si="87"/>
        <v>0</v>
      </c>
      <c r="U403" s="23">
        <f t="shared" si="87"/>
        <v>0</v>
      </c>
      <c r="Z403" s="4">
        <f t="shared" si="92"/>
        <v>3.9999999999995595E-3</v>
      </c>
      <c r="AA403" s="4">
        <f t="shared" si="92"/>
        <v>0</v>
      </c>
      <c r="AB403" s="3">
        <f t="shared" si="94"/>
        <v>3.84</v>
      </c>
      <c r="AC403" s="3"/>
      <c r="AD403" s="4">
        <f t="shared" si="88"/>
        <v>-4.0439999999999996</v>
      </c>
      <c r="AE403" s="4">
        <f t="shared" si="88"/>
        <v>0</v>
      </c>
      <c r="AI403" s="22">
        <v>3.37</v>
      </c>
      <c r="AJ403" s="22">
        <v>3.2</v>
      </c>
      <c r="AK403" s="4">
        <f t="shared" si="89"/>
        <v>1</v>
      </c>
      <c r="AL403" s="4">
        <f t="shared" si="89"/>
        <v>1</v>
      </c>
      <c r="AM403" s="4">
        <f t="shared" si="93"/>
        <v>6.0000000000000053E-2</v>
      </c>
      <c r="AN403" s="4">
        <f t="shared" si="93"/>
        <v>6.0000000000000053E-2</v>
      </c>
    </row>
    <row r="404" spans="1:40" ht="26.25" customHeight="1" x14ac:dyDescent="0.25">
      <c r="A404" s="33" t="s">
        <v>420</v>
      </c>
      <c r="B404" s="34"/>
      <c r="C404" s="34"/>
      <c r="D404" s="17" t="s">
        <v>23</v>
      </c>
      <c r="E404" s="18" t="e">
        <v>#VALUE!</v>
      </c>
      <c r="F404" s="18" t="e">
        <v>#VALUE!</v>
      </c>
      <c r="G404" s="18"/>
      <c r="H404" s="18" t="e">
        <f t="shared" ref="H404:H467" si="95">(E404+G404)*1.2</f>
        <v>#VALUE!</v>
      </c>
      <c r="I404" s="18" t="e">
        <f t="shared" ref="I404:I467" si="96">(F404+G404)*1.2</f>
        <v>#VALUE!</v>
      </c>
      <c r="J404" s="19" t="e">
        <f t="shared" si="90"/>
        <v>#VALUE!</v>
      </c>
      <c r="K404" s="19" t="e">
        <f t="shared" si="91"/>
        <v>#VALUE!</v>
      </c>
      <c r="N404" s="3" t="e">
        <f>#REF!-#REF!</f>
        <v>#REF!</v>
      </c>
      <c r="P404" s="4" t="e">
        <f t="shared" si="86"/>
        <v>#VALUE!</v>
      </c>
      <c r="Q404" s="4" t="e">
        <f t="shared" si="86"/>
        <v>#VALUE!</v>
      </c>
      <c r="R404" s="4" t="e">
        <f t="shared" ref="R404:R467" si="97">(P404+G404)*1.2</f>
        <v>#VALUE!</v>
      </c>
      <c r="S404" s="4" t="e">
        <f t="shared" si="85"/>
        <v>#VALUE!</v>
      </c>
      <c r="T404" s="4" t="e">
        <f t="shared" si="87"/>
        <v>#VALUE!</v>
      </c>
      <c r="U404" s="4" t="e">
        <f t="shared" si="87"/>
        <v>#VALUE!</v>
      </c>
      <c r="Z404" s="4" t="e">
        <f t="shared" si="92"/>
        <v>#VALUE!</v>
      </c>
      <c r="AA404" s="4" t="e">
        <f t="shared" si="92"/>
        <v>#VALUE!</v>
      </c>
      <c r="AB404" s="3" t="e">
        <f t="shared" si="94"/>
        <v>#VALUE!</v>
      </c>
      <c r="AD404" s="4" t="e">
        <f t="shared" si="88"/>
        <v>#VALUE!</v>
      </c>
      <c r="AE404" s="4" t="e">
        <f t="shared" si="88"/>
        <v>#VALUE!</v>
      </c>
      <c r="AI404" s="3" t="e">
        <v>#VALUE!</v>
      </c>
      <c r="AJ404" s="3" t="e">
        <v>#VALUE!</v>
      </c>
      <c r="AK404" s="4" t="e">
        <f t="shared" si="89"/>
        <v>#VALUE!</v>
      </c>
      <c r="AL404" s="4" t="e">
        <f t="shared" si="89"/>
        <v>#VALUE!</v>
      </c>
      <c r="AM404" s="4" t="e">
        <f t="shared" si="93"/>
        <v>#VALUE!</v>
      </c>
      <c r="AN404" s="4" t="e">
        <f t="shared" si="93"/>
        <v>#VALUE!</v>
      </c>
    </row>
    <row r="405" spans="1:40" s="22" customFormat="1" ht="37.9" customHeight="1" x14ac:dyDescent="0.25">
      <c r="A405" s="33" t="s">
        <v>421</v>
      </c>
      <c r="B405" s="34"/>
      <c r="C405" s="34"/>
      <c r="D405" s="17" t="s">
        <v>23</v>
      </c>
      <c r="E405" s="18">
        <v>2.42</v>
      </c>
      <c r="F405" s="18">
        <v>2.2599999999999998</v>
      </c>
      <c r="G405" s="18"/>
      <c r="H405" s="18">
        <f t="shared" si="95"/>
        <v>2.9039999999999999</v>
      </c>
      <c r="I405" s="18">
        <f t="shared" si="96"/>
        <v>2.7119999999999997</v>
      </c>
      <c r="J405" s="19">
        <f t="shared" si="90"/>
        <v>2.9</v>
      </c>
      <c r="K405" s="19">
        <f t="shared" si="91"/>
        <v>2.71</v>
      </c>
      <c r="N405" s="22" t="e">
        <f>#REF!-#REF!</f>
        <v>#REF!</v>
      </c>
      <c r="P405" s="23">
        <f t="shared" si="86"/>
        <v>2.42</v>
      </c>
      <c r="Q405" s="23">
        <f t="shared" si="86"/>
        <v>2.2599999999999998</v>
      </c>
      <c r="R405" s="23">
        <f t="shared" si="97"/>
        <v>2.9039999999999999</v>
      </c>
      <c r="S405" s="23">
        <f t="shared" ref="S405:S468" si="98">(Q405+G405)*1.2</f>
        <v>2.7119999999999997</v>
      </c>
      <c r="T405" s="23">
        <f t="shared" si="87"/>
        <v>0</v>
      </c>
      <c r="U405" s="23">
        <f t="shared" si="87"/>
        <v>0</v>
      </c>
      <c r="Z405" s="4">
        <f t="shared" si="92"/>
        <v>4.0000000000000036E-3</v>
      </c>
      <c r="AA405" s="4">
        <f t="shared" si="92"/>
        <v>1.9999999999997797E-3</v>
      </c>
      <c r="AB405" s="3">
        <f t="shared" si="94"/>
        <v>2.71</v>
      </c>
      <c r="AC405" s="3"/>
      <c r="AD405" s="4">
        <f t="shared" si="88"/>
        <v>-2.9020000000000001</v>
      </c>
      <c r="AE405" s="4">
        <f t="shared" si="88"/>
        <v>-1.9999999999997797E-3</v>
      </c>
      <c r="AI405" s="22">
        <v>2.42</v>
      </c>
      <c r="AJ405" s="22">
        <v>2.2599999999999998</v>
      </c>
      <c r="AK405" s="4">
        <f t="shared" si="89"/>
        <v>1</v>
      </c>
      <c r="AL405" s="4">
        <f t="shared" si="89"/>
        <v>1</v>
      </c>
      <c r="AM405" s="4">
        <f t="shared" si="93"/>
        <v>6.0000000000000053E-2</v>
      </c>
      <c r="AN405" s="4">
        <f t="shared" si="93"/>
        <v>6.0000000000000053E-2</v>
      </c>
    </row>
    <row r="406" spans="1:40" ht="36.6" customHeight="1" x14ac:dyDescent="0.25">
      <c r="A406" s="33" t="s">
        <v>422</v>
      </c>
      <c r="B406" s="34"/>
      <c r="C406" s="34"/>
      <c r="D406" s="17" t="s">
        <v>23</v>
      </c>
      <c r="E406" s="18">
        <v>2.42</v>
      </c>
      <c r="F406" s="18">
        <v>2.2999999999999998</v>
      </c>
      <c r="G406" s="18"/>
      <c r="H406" s="18">
        <f t="shared" si="95"/>
        <v>2.9039999999999999</v>
      </c>
      <c r="I406" s="18">
        <f t="shared" si="96"/>
        <v>2.76</v>
      </c>
      <c r="J406" s="19">
        <f t="shared" si="90"/>
        <v>2.9</v>
      </c>
      <c r="K406" s="19">
        <f t="shared" si="91"/>
        <v>2.76</v>
      </c>
      <c r="N406" s="3" t="e">
        <f>#REF!-#REF!</f>
        <v>#REF!</v>
      </c>
      <c r="P406" s="4">
        <f t="shared" si="86"/>
        <v>2.42</v>
      </c>
      <c r="Q406" s="4">
        <f t="shared" si="86"/>
        <v>2.2999999999999998</v>
      </c>
      <c r="R406" s="4">
        <f t="shared" si="97"/>
        <v>2.9039999999999999</v>
      </c>
      <c r="S406" s="4">
        <f t="shared" si="98"/>
        <v>2.76</v>
      </c>
      <c r="T406" s="4">
        <f t="shared" si="87"/>
        <v>0</v>
      </c>
      <c r="U406" s="4">
        <f t="shared" si="87"/>
        <v>0</v>
      </c>
      <c r="Z406" s="4">
        <f t="shared" si="92"/>
        <v>4.0000000000000036E-3</v>
      </c>
      <c r="AA406" s="4">
        <f t="shared" si="92"/>
        <v>0</v>
      </c>
      <c r="AB406" s="3">
        <f t="shared" si="94"/>
        <v>2.76</v>
      </c>
      <c r="AD406" s="4">
        <f t="shared" si="88"/>
        <v>-2.9039999999999999</v>
      </c>
      <c r="AE406" s="4">
        <f t="shared" si="88"/>
        <v>0</v>
      </c>
      <c r="AI406" s="3">
        <v>2.42</v>
      </c>
      <c r="AJ406" s="3">
        <v>2.2999999999999998</v>
      </c>
      <c r="AK406" s="4">
        <f t="shared" si="89"/>
        <v>1</v>
      </c>
      <c r="AL406" s="4">
        <f t="shared" si="89"/>
        <v>1</v>
      </c>
      <c r="AM406" s="4">
        <f t="shared" si="93"/>
        <v>6.0000000000000053E-2</v>
      </c>
      <c r="AN406" s="4">
        <f t="shared" si="93"/>
        <v>6.0000000000000053E-2</v>
      </c>
    </row>
    <row r="407" spans="1:40" s="22" customFormat="1" ht="27" customHeight="1" x14ac:dyDescent="0.25">
      <c r="A407" s="33" t="s">
        <v>423</v>
      </c>
      <c r="B407" s="34"/>
      <c r="C407" s="34"/>
      <c r="D407" s="17" t="s">
        <v>23</v>
      </c>
      <c r="E407" s="18">
        <v>1.39</v>
      </c>
      <c r="F407" s="18">
        <v>1.31</v>
      </c>
      <c r="G407" s="18"/>
      <c r="H407" s="18">
        <f t="shared" si="95"/>
        <v>1.6679999999999999</v>
      </c>
      <c r="I407" s="18">
        <f t="shared" si="96"/>
        <v>1.5720000000000001</v>
      </c>
      <c r="J407" s="19">
        <f t="shared" si="90"/>
        <v>1.67</v>
      </c>
      <c r="K407" s="19">
        <f t="shared" si="91"/>
        <v>1.57</v>
      </c>
      <c r="N407" s="22" t="e">
        <f>#REF!-#REF!</f>
        <v>#REF!</v>
      </c>
      <c r="P407" s="23">
        <f t="shared" si="86"/>
        <v>1.39</v>
      </c>
      <c r="Q407" s="23">
        <f t="shared" si="86"/>
        <v>1.31</v>
      </c>
      <c r="R407" s="23">
        <f t="shared" si="97"/>
        <v>1.6679999999999999</v>
      </c>
      <c r="S407" s="23">
        <f t="shared" si="98"/>
        <v>1.5720000000000001</v>
      </c>
      <c r="T407" s="23">
        <f t="shared" si="87"/>
        <v>0</v>
      </c>
      <c r="U407" s="23">
        <f t="shared" si="87"/>
        <v>0</v>
      </c>
      <c r="Z407" s="4">
        <f t="shared" si="92"/>
        <v>-2.0000000000000018E-3</v>
      </c>
      <c r="AA407" s="4">
        <f t="shared" si="92"/>
        <v>2.0000000000000018E-3</v>
      </c>
      <c r="AB407" s="3">
        <f t="shared" si="94"/>
        <v>1.57</v>
      </c>
      <c r="AC407" s="3"/>
      <c r="AD407" s="4">
        <f t="shared" si="88"/>
        <v>-1.6659999999999999</v>
      </c>
      <c r="AE407" s="4">
        <f t="shared" si="88"/>
        <v>-2.0000000000000018E-3</v>
      </c>
      <c r="AI407" s="22">
        <v>1.39</v>
      </c>
      <c r="AJ407" s="22">
        <v>1.31</v>
      </c>
      <c r="AK407" s="4">
        <f t="shared" si="89"/>
        <v>1</v>
      </c>
      <c r="AL407" s="4">
        <f t="shared" si="89"/>
        <v>1</v>
      </c>
      <c r="AM407" s="4">
        <f t="shared" si="93"/>
        <v>6.0000000000000053E-2</v>
      </c>
      <c r="AN407" s="4">
        <f t="shared" si="93"/>
        <v>6.0000000000000053E-2</v>
      </c>
    </row>
    <row r="408" spans="1:40" ht="24.75" customHeight="1" x14ac:dyDescent="0.25">
      <c r="A408" s="33" t="s">
        <v>424</v>
      </c>
      <c r="B408" s="34"/>
      <c r="C408" s="34"/>
      <c r="D408" s="17" t="s">
        <v>23</v>
      </c>
      <c r="E408" s="18">
        <v>2.3199999999999998</v>
      </c>
      <c r="F408" s="18">
        <v>2.2200000000000002</v>
      </c>
      <c r="G408" s="18"/>
      <c r="H408" s="18">
        <f t="shared" si="95"/>
        <v>2.7839999999999998</v>
      </c>
      <c r="I408" s="18">
        <f t="shared" si="96"/>
        <v>2.6640000000000001</v>
      </c>
      <c r="J408" s="19">
        <f t="shared" si="90"/>
        <v>2.78</v>
      </c>
      <c r="K408" s="19">
        <f t="shared" si="91"/>
        <v>2.66</v>
      </c>
      <c r="N408" s="3" t="e">
        <f>#REF!-#REF!</f>
        <v>#REF!</v>
      </c>
      <c r="P408" s="4">
        <f t="shared" si="86"/>
        <v>2.3199999999999998</v>
      </c>
      <c r="Q408" s="4">
        <f t="shared" si="86"/>
        <v>2.2200000000000002</v>
      </c>
      <c r="R408" s="4">
        <f t="shared" si="97"/>
        <v>2.7839999999999998</v>
      </c>
      <c r="S408" s="4">
        <f t="shared" si="98"/>
        <v>2.6640000000000001</v>
      </c>
      <c r="T408" s="4">
        <f t="shared" si="87"/>
        <v>0</v>
      </c>
      <c r="U408" s="4">
        <f t="shared" si="87"/>
        <v>0</v>
      </c>
      <c r="Z408" s="4">
        <f t="shared" si="92"/>
        <v>4.0000000000000036E-3</v>
      </c>
      <c r="AA408" s="4">
        <f t="shared" si="92"/>
        <v>4.0000000000000036E-3</v>
      </c>
      <c r="AB408" s="3">
        <f t="shared" si="94"/>
        <v>2.66</v>
      </c>
      <c r="AD408" s="4">
        <f t="shared" si="88"/>
        <v>-2.78</v>
      </c>
      <c r="AE408" s="4">
        <f t="shared" si="88"/>
        <v>-4.0000000000000036E-3</v>
      </c>
      <c r="AI408" s="3">
        <v>2.3199999999999998</v>
      </c>
      <c r="AJ408" s="3">
        <v>2.2200000000000002</v>
      </c>
      <c r="AK408" s="4">
        <f t="shared" si="89"/>
        <v>1</v>
      </c>
      <c r="AL408" s="4">
        <f t="shared" si="89"/>
        <v>1</v>
      </c>
      <c r="AM408" s="4">
        <f t="shared" si="93"/>
        <v>6.0000000000000053E-2</v>
      </c>
      <c r="AN408" s="4">
        <f t="shared" si="93"/>
        <v>6.0000000000000053E-2</v>
      </c>
    </row>
    <row r="409" spans="1:40" ht="32.25" customHeight="1" x14ac:dyDescent="0.25">
      <c r="A409" s="33" t="s">
        <v>425</v>
      </c>
      <c r="B409" s="34"/>
      <c r="C409" s="34"/>
      <c r="D409" s="17" t="s">
        <v>23</v>
      </c>
      <c r="E409" s="18" t="e">
        <v>#VALUE!</v>
      </c>
      <c r="F409" s="18" t="e">
        <v>#VALUE!</v>
      </c>
      <c r="G409" s="18"/>
      <c r="H409" s="18" t="e">
        <f t="shared" si="95"/>
        <v>#VALUE!</v>
      </c>
      <c r="I409" s="18" t="e">
        <f t="shared" si="96"/>
        <v>#VALUE!</v>
      </c>
      <c r="J409" s="19" t="e">
        <f t="shared" si="90"/>
        <v>#VALUE!</v>
      </c>
      <c r="K409" s="19" t="e">
        <f t="shared" si="91"/>
        <v>#VALUE!</v>
      </c>
      <c r="N409" s="3" t="e">
        <f>#REF!-#REF!</f>
        <v>#REF!</v>
      </c>
      <c r="P409" s="4" t="e">
        <f t="shared" si="86"/>
        <v>#VALUE!</v>
      </c>
      <c r="Q409" s="4" t="e">
        <f t="shared" si="86"/>
        <v>#VALUE!</v>
      </c>
      <c r="R409" s="4" t="e">
        <f t="shared" si="97"/>
        <v>#VALUE!</v>
      </c>
      <c r="S409" s="4" t="e">
        <f t="shared" si="98"/>
        <v>#VALUE!</v>
      </c>
      <c r="T409" s="4" t="e">
        <f t="shared" si="87"/>
        <v>#VALUE!</v>
      </c>
      <c r="U409" s="4" t="e">
        <f t="shared" si="87"/>
        <v>#VALUE!</v>
      </c>
      <c r="Z409" s="4" t="e">
        <f t="shared" si="92"/>
        <v>#VALUE!</v>
      </c>
      <c r="AA409" s="4" t="e">
        <f t="shared" si="92"/>
        <v>#VALUE!</v>
      </c>
      <c r="AB409" s="3" t="e">
        <f t="shared" si="94"/>
        <v>#VALUE!</v>
      </c>
      <c r="AD409" s="4" t="e">
        <f t="shared" si="88"/>
        <v>#VALUE!</v>
      </c>
      <c r="AE409" s="4" t="e">
        <f t="shared" si="88"/>
        <v>#VALUE!</v>
      </c>
      <c r="AI409" s="3" t="e">
        <v>#VALUE!</v>
      </c>
      <c r="AJ409" s="3" t="e">
        <v>#VALUE!</v>
      </c>
      <c r="AK409" s="4" t="e">
        <f t="shared" si="89"/>
        <v>#VALUE!</v>
      </c>
      <c r="AL409" s="4" t="e">
        <f t="shared" si="89"/>
        <v>#VALUE!</v>
      </c>
      <c r="AM409" s="4" t="e">
        <f t="shared" si="93"/>
        <v>#VALUE!</v>
      </c>
      <c r="AN409" s="4" t="e">
        <f t="shared" si="93"/>
        <v>#VALUE!</v>
      </c>
    </row>
    <row r="410" spans="1:40" ht="34.9" customHeight="1" x14ac:dyDescent="0.25">
      <c r="A410" s="33" t="s">
        <v>426</v>
      </c>
      <c r="B410" s="34"/>
      <c r="C410" s="34"/>
      <c r="D410" s="17" t="s">
        <v>23</v>
      </c>
      <c r="E410" s="18">
        <v>2.79</v>
      </c>
      <c r="F410" s="18">
        <v>1.67</v>
      </c>
      <c r="G410" s="18"/>
      <c r="H410" s="18">
        <f t="shared" si="95"/>
        <v>3.3479999999999999</v>
      </c>
      <c r="I410" s="18">
        <f t="shared" si="96"/>
        <v>2.004</v>
      </c>
      <c r="J410" s="19">
        <f t="shared" si="90"/>
        <v>3.35</v>
      </c>
      <c r="K410" s="19">
        <f t="shared" si="91"/>
        <v>2</v>
      </c>
      <c r="N410" s="3" t="e">
        <f>#REF!-#REF!</f>
        <v>#REF!</v>
      </c>
      <c r="P410" s="4">
        <f t="shared" si="86"/>
        <v>2.79</v>
      </c>
      <c r="Q410" s="4">
        <f t="shared" si="86"/>
        <v>1.67</v>
      </c>
      <c r="R410" s="4">
        <f t="shared" si="97"/>
        <v>3.3479999999999999</v>
      </c>
      <c r="S410" s="4">
        <f t="shared" si="98"/>
        <v>2.004</v>
      </c>
      <c r="T410" s="4">
        <f t="shared" si="87"/>
        <v>0</v>
      </c>
      <c r="U410" s="4">
        <f t="shared" si="87"/>
        <v>0</v>
      </c>
      <c r="Z410" s="4">
        <f t="shared" si="92"/>
        <v>-2.0000000000002238E-3</v>
      </c>
      <c r="AA410" s="4">
        <f t="shared" si="92"/>
        <v>4.0000000000000036E-3</v>
      </c>
      <c r="AB410" s="3">
        <f t="shared" si="94"/>
        <v>2</v>
      </c>
      <c r="AD410" s="4">
        <f t="shared" si="88"/>
        <v>-3.3439999999999999</v>
      </c>
      <c r="AE410" s="4">
        <f t="shared" si="88"/>
        <v>-4.0000000000000036E-3</v>
      </c>
      <c r="AI410" s="3">
        <v>2.79</v>
      </c>
      <c r="AJ410" s="3">
        <v>1.67</v>
      </c>
      <c r="AK410" s="4">
        <f t="shared" si="89"/>
        <v>1</v>
      </c>
      <c r="AL410" s="4">
        <f t="shared" si="89"/>
        <v>1</v>
      </c>
      <c r="AM410" s="4">
        <f t="shared" si="93"/>
        <v>6.0000000000000053E-2</v>
      </c>
      <c r="AN410" s="4">
        <f t="shared" si="93"/>
        <v>6.0000000000000053E-2</v>
      </c>
    </row>
    <row r="411" spans="1:40" ht="36.75" customHeight="1" x14ac:dyDescent="0.25">
      <c r="A411" s="33" t="s">
        <v>427</v>
      </c>
      <c r="B411" s="34"/>
      <c r="C411" s="34"/>
      <c r="D411" s="17" t="s">
        <v>23</v>
      </c>
      <c r="E411" s="18" t="e">
        <v>#VALUE!</v>
      </c>
      <c r="F411" s="18" t="e">
        <v>#VALUE!</v>
      </c>
      <c r="G411" s="18"/>
      <c r="H411" s="18" t="e">
        <f t="shared" si="95"/>
        <v>#VALUE!</v>
      </c>
      <c r="I411" s="18" t="e">
        <f t="shared" si="96"/>
        <v>#VALUE!</v>
      </c>
      <c r="J411" s="19" t="e">
        <f t="shared" si="90"/>
        <v>#VALUE!</v>
      </c>
      <c r="K411" s="19" t="e">
        <f t="shared" si="91"/>
        <v>#VALUE!</v>
      </c>
      <c r="N411" s="3" t="e">
        <f>#REF!-#REF!</f>
        <v>#REF!</v>
      </c>
      <c r="P411" s="4" t="e">
        <f t="shared" si="86"/>
        <v>#VALUE!</v>
      </c>
      <c r="Q411" s="4" t="e">
        <f t="shared" si="86"/>
        <v>#VALUE!</v>
      </c>
      <c r="R411" s="4" t="e">
        <f t="shared" si="97"/>
        <v>#VALUE!</v>
      </c>
      <c r="S411" s="4" t="e">
        <f t="shared" si="98"/>
        <v>#VALUE!</v>
      </c>
      <c r="T411" s="4" t="e">
        <f t="shared" si="87"/>
        <v>#VALUE!</v>
      </c>
      <c r="U411" s="4" t="e">
        <f t="shared" si="87"/>
        <v>#VALUE!</v>
      </c>
      <c r="Z411" s="4" t="e">
        <f t="shared" si="92"/>
        <v>#VALUE!</v>
      </c>
      <c r="AA411" s="4" t="e">
        <f t="shared" si="92"/>
        <v>#VALUE!</v>
      </c>
      <c r="AB411" s="3" t="e">
        <f t="shared" si="94"/>
        <v>#VALUE!</v>
      </c>
      <c r="AD411" s="4" t="e">
        <f t="shared" si="88"/>
        <v>#VALUE!</v>
      </c>
      <c r="AE411" s="4" t="e">
        <f t="shared" si="88"/>
        <v>#VALUE!</v>
      </c>
      <c r="AI411" s="3" t="e">
        <v>#VALUE!</v>
      </c>
      <c r="AJ411" s="3" t="e">
        <v>#VALUE!</v>
      </c>
      <c r="AK411" s="4" t="e">
        <f t="shared" si="89"/>
        <v>#VALUE!</v>
      </c>
      <c r="AL411" s="4" t="e">
        <f t="shared" si="89"/>
        <v>#VALUE!</v>
      </c>
      <c r="AM411" s="4" t="e">
        <f t="shared" si="93"/>
        <v>#VALUE!</v>
      </c>
      <c r="AN411" s="4" t="e">
        <f t="shared" si="93"/>
        <v>#VALUE!</v>
      </c>
    </row>
    <row r="412" spans="1:40" s="20" customFormat="1" ht="37.15" customHeight="1" x14ac:dyDescent="0.25">
      <c r="A412" s="33" t="s">
        <v>428</v>
      </c>
      <c r="B412" s="34"/>
      <c r="C412" s="34"/>
      <c r="D412" s="17" t="s">
        <v>23</v>
      </c>
      <c r="E412" s="18">
        <v>2.13</v>
      </c>
      <c r="F412" s="18">
        <v>1.6</v>
      </c>
      <c r="G412" s="18"/>
      <c r="H412" s="18">
        <f t="shared" si="95"/>
        <v>2.5559999999999996</v>
      </c>
      <c r="I412" s="18">
        <f t="shared" si="96"/>
        <v>1.92</v>
      </c>
      <c r="J412" s="19">
        <f t="shared" si="90"/>
        <v>2.56</v>
      </c>
      <c r="K412" s="19">
        <f t="shared" si="91"/>
        <v>1.92</v>
      </c>
      <c r="N412" s="20" t="e">
        <f>#REF!-#REF!</f>
        <v>#REF!</v>
      </c>
      <c r="P412" s="21">
        <f t="shared" si="86"/>
        <v>2.13</v>
      </c>
      <c r="Q412" s="21">
        <f t="shared" si="86"/>
        <v>1.6</v>
      </c>
      <c r="R412" s="21">
        <f t="shared" si="97"/>
        <v>2.5559999999999996</v>
      </c>
      <c r="S412" s="21">
        <f t="shared" si="98"/>
        <v>1.92</v>
      </c>
      <c r="T412" s="21">
        <f t="shared" si="87"/>
        <v>0</v>
      </c>
      <c r="U412" s="21">
        <f t="shared" si="87"/>
        <v>0</v>
      </c>
      <c r="Z412" s="21">
        <f t="shared" si="92"/>
        <v>-4.0000000000004476E-3</v>
      </c>
      <c r="AA412" s="21">
        <f t="shared" si="92"/>
        <v>0</v>
      </c>
      <c r="AB412" s="20">
        <f t="shared" si="94"/>
        <v>1.92</v>
      </c>
      <c r="AD412" s="21">
        <f t="shared" si="88"/>
        <v>-2.5559999999999996</v>
      </c>
      <c r="AE412" s="21">
        <f t="shared" si="88"/>
        <v>0</v>
      </c>
      <c r="AI412" s="20">
        <v>2.13</v>
      </c>
      <c r="AJ412" s="20">
        <v>1.6</v>
      </c>
      <c r="AK412" s="4">
        <f t="shared" si="89"/>
        <v>1</v>
      </c>
      <c r="AL412" s="4">
        <f t="shared" si="89"/>
        <v>1</v>
      </c>
      <c r="AM412" s="4">
        <f t="shared" si="93"/>
        <v>6.0000000000000053E-2</v>
      </c>
      <c r="AN412" s="4">
        <f t="shared" si="93"/>
        <v>6.0000000000000053E-2</v>
      </c>
    </row>
    <row r="413" spans="1:40" s="20" customFormat="1" ht="41.45" customHeight="1" x14ac:dyDescent="0.25">
      <c r="A413" s="33" t="s">
        <v>429</v>
      </c>
      <c r="B413" s="34"/>
      <c r="C413" s="34"/>
      <c r="D413" s="17" t="s">
        <v>23</v>
      </c>
      <c r="E413" s="18">
        <v>2.4</v>
      </c>
      <c r="F413" s="18">
        <v>1.92</v>
      </c>
      <c r="G413" s="18"/>
      <c r="H413" s="18">
        <f t="shared" si="95"/>
        <v>2.88</v>
      </c>
      <c r="I413" s="18">
        <f t="shared" si="96"/>
        <v>2.3039999999999998</v>
      </c>
      <c r="J413" s="19">
        <f t="shared" si="90"/>
        <v>2.88</v>
      </c>
      <c r="K413" s="19">
        <f t="shared" si="91"/>
        <v>2.2999999999999998</v>
      </c>
      <c r="N413" s="20" t="e">
        <f>#REF!-#REF!</f>
        <v>#REF!</v>
      </c>
      <c r="P413" s="21">
        <f t="shared" si="86"/>
        <v>2.4</v>
      </c>
      <c r="Q413" s="21">
        <f t="shared" si="86"/>
        <v>1.92</v>
      </c>
      <c r="R413" s="21">
        <f t="shared" si="97"/>
        <v>2.88</v>
      </c>
      <c r="S413" s="21">
        <f t="shared" si="98"/>
        <v>2.3039999999999998</v>
      </c>
      <c r="T413" s="21">
        <f t="shared" si="87"/>
        <v>0</v>
      </c>
      <c r="U413" s="21">
        <f t="shared" si="87"/>
        <v>0</v>
      </c>
      <c r="Z413" s="21">
        <f t="shared" si="92"/>
        <v>0</v>
      </c>
      <c r="AA413" s="21">
        <f t="shared" si="92"/>
        <v>4.0000000000000036E-3</v>
      </c>
      <c r="AB413" s="20">
        <f t="shared" si="94"/>
        <v>2.2999999999999998</v>
      </c>
      <c r="AD413" s="21">
        <f t="shared" si="88"/>
        <v>-2.8759999999999999</v>
      </c>
      <c r="AE413" s="21">
        <f t="shared" si="88"/>
        <v>-4.0000000000000036E-3</v>
      </c>
      <c r="AI413" s="20">
        <v>2.4</v>
      </c>
      <c r="AJ413" s="20">
        <v>1.92</v>
      </c>
      <c r="AK413" s="4">
        <f t="shared" si="89"/>
        <v>1</v>
      </c>
      <c r="AL413" s="4">
        <f t="shared" si="89"/>
        <v>1</v>
      </c>
      <c r="AM413" s="4">
        <f t="shared" si="93"/>
        <v>6.0000000000000053E-2</v>
      </c>
      <c r="AN413" s="4">
        <f t="shared" si="93"/>
        <v>6.0000000000000053E-2</v>
      </c>
    </row>
    <row r="414" spans="1:40" ht="33.75" customHeight="1" x14ac:dyDescent="0.25">
      <c r="A414" s="33" t="s">
        <v>430</v>
      </c>
      <c r="B414" s="34"/>
      <c r="C414" s="34"/>
      <c r="D414" s="17" t="s">
        <v>23</v>
      </c>
      <c r="E414" s="18" t="e">
        <v>#VALUE!</v>
      </c>
      <c r="F414" s="18" t="e">
        <v>#VALUE!</v>
      </c>
      <c r="G414" s="18"/>
      <c r="H414" s="18" t="e">
        <f t="shared" si="95"/>
        <v>#VALUE!</v>
      </c>
      <c r="I414" s="18" t="e">
        <f t="shared" si="96"/>
        <v>#VALUE!</v>
      </c>
      <c r="J414" s="19" t="e">
        <f t="shared" si="90"/>
        <v>#VALUE!</v>
      </c>
      <c r="K414" s="19" t="e">
        <f t="shared" si="91"/>
        <v>#VALUE!</v>
      </c>
      <c r="N414" s="3" t="e">
        <f>#REF!-#REF!</f>
        <v>#REF!</v>
      </c>
      <c r="P414" s="4" t="e">
        <f t="shared" si="86"/>
        <v>#VALUE!</v>
      </c>
      <c r="Q414" s="4" t="e">
        <f t="shared" si="86"/>
        <v>#VALUE!</v>
      </c>
      <c r="R414" s="4" t="e">
        <f t="shared" si="97"/>
        <v>#VALUE!</v>
      </c>
      <c r="S414" s="4" t="e">
        <f t="shared" si="98"/>
        <v>#VALUE!</v>
      </c>
      <c r="T414" s="4" t="e">
        <f t="shared" si="87"/>
        <v>#VALUE!</v>
      </c>
      <c r="U414" s="4" t="e">
        <f t="shared" si="87"/>
        <v>#VALUE!</v>
      </c>
      <c r="Z414" s="4" t="e">
        <f t="shared" si="92"/>
        <v>#VALUE!</v>
      </c>
      <c r="AA414" s="4" t="e">
        <f t="shared" si="92"/>
        <v>#VALUE!</v>
      </c>
      <c r="AB414" s="3" t="e">
        <f t="shared" si="94"/>
        <v>#VALUE!</v>
      </c>
      <c r="AD414" s="4" t="e">
        <f t="shared" si="88"/>
        <v>#VALUE!</v>
      </c>
      <c r="AE414" s="4" t="e">
        <f t="shared" si="88"/>
        <v>#VALUE!</v>
      </c>
      <c r="AI414" s="3" t="e">
        <v>#VALUE!</v>
      </c>
      <c r="AJ414" s="3" t="e">
        <v>#VALUE!</v>
      </c>
      <c r="AK414" s="4" t="e">
        <f t="shared" si="89"/>
        <v>#VALUE!</v>
      </c>
      <c r="AL414" s="4" t="e">
        <f t="shared" si="89"/>
        <v>#VALUE!</v>
      </c>
      <c r="AM414" s="4" t="e">
        <f t="shared" si="93"/>
        <v>#VALUE!</v>
      </c>
      <c r="AN414" s="4" t="e">
        <f t="shared" si="93"/>
        <v>#VALUE!</v>
      </c>
    </row>
    <row r="415" spans="1:40" s="22" customFormat="1" ht="36" customHeight="1" x14ac:dyDescent="0.25">
      <c r="A415" s="33" t="s">
        <v>431</v>
      </c>
      <c r="B415" s="34"/>
      <c r="C415" s="34"/>
      <c r="D415" s="17" t="s">
        <v>23</v>
      </c>
      <c r="E415" s="18">
        <v>2.0699999999999998</v>
      </c>
      <c r="F415" s="18">
        <v>1.94</v>
      </c>
      <c r="G415" s="18"/>
      <c r="H415" s="18">
        <f t="shared" si="95"/>
        <v>2.4839999999999995</v>
      </c>
      <c r="I415" s="18">
        <f t="shared" si="96"/>
        <v>2.3279999999999998</v>
      </c>
      <c r="J415" s="19">
        <f t="shared" si="90"/>
        <v>2.48</v>
      </c>
      <c r="K415" s="19">
        <f t="shared" si="91"/>
        <v>2.33</v>
      </c>
      <c r="N415" s="22" t="e">
        <f>#REF!-#REF!</f>
        <v>#REF!</v>
      </c>
      <c r="P415" s="23">
        <f t="shared" si="86"/>
        <v>2.0699999999999998</v>
      </c>
      <c r="Q415" s="23">
        <f t="shared" si="86"/>
        <v>1.94</v>
      </c>
      <c r="R415" s="23">
        <f t="shared" si="97"/>
        <v>2.4839999999999995</v>
      </c>
      <c r="S415" s="23">
        <f t="shared" si="98"/>
        <v>2.3279999999999998</v>
      </c>
      <c r="T415" s="23">
        <f t="shared" si="87"/>
        <v>0</v>
      </c>
      <c r="U415" s="23">
        <f t="shared" si="87"/>
        <v>0</v>
      </c>
      <c r="Z415" s="4">
        <f t="shared" si="92"/>
        <v>3.9999999999995595E-3</v>
      </c>
      <c r="AA415" s="4">
        <f t="shared" si="92"/>
        <v>-2.0000000000002238E-3</v>
      </c>
      <c r="AB415" s="3">
        <f t="shared" si="94"/>
        <v>2.33</v>
      </c>
      <c r="AC415" s="3"/>
      <c r="AD415" s="4">
        <f t="shared" si="88"/>
        <v>-2.4859999999999998</v>
      </c>
      <c r="AE415" s="4">
        <f t="shared" si="88"/>
        <v>2.0000000000002238E-3</v>
      </c>
      <c r="AI415" s="22">
        <v>2.0699999999999998</v>
      </c>
      <c r="AJ415" s="22">
        <v>1.94</v>
      </c>
      <c r="AK415" s="4">
        <f t="shared" si="89"/>
        <v>1</v>
      </c>
      <c r="AL415" s="4">
        <f t="shared" si="89"/>
        <v>1</v>
      </c>
      <c r="AM415" s="4">
        <f t="shared" si="93"/>
        <v>6.0000000000000053E-2</v>
      </c>
      <c r="AN415" s="4">
        <f t="shared" si="93"/>
        <v>6.0000000000000053E-2</v>
      </c>
    </row>
    <row r="416" spans="1:40" ht="37.9" customHeight="1" x14ac:dyDescent="0.25">
      <c r="A416" s="33" t="s">
        <v>432</v>
      </c>
      <c r="B416" s="34"/>
      <c r="C416" s="34"/>
      <c r="D416" s="17" t="s">
        <v>23</v>
      </c>
      <c r="E416" s="18">
        <v>2.2799999999999998</v>
      </c>
      <c r="F416" s="18">
        <v>2.17</v>
      </c>
      <c r="G416" s="18"/>
      <c r="H416" s="18">
        <f t="shared" si="95"/>
        <v>2.7359999999999998</v>
      </c>
      <c r="I416" s="18">
        <f t="shared" si="96"/>
        <v>2.6039999999999996</v>
      </c>
      <c r="J416" s="19">
        <f t="shared" si="90"/>
        <v>2.74</v>
      </c>
      <c r="K416" s="19">
        <f t="shared" si="91"/>
        <v>2.6</v>
      </c>
      <c r="N416" s="3" t="e">
        <f>#REF!-#REF!</f>
        <v>#REF!</v>
      </c>
      <c r="P416" s="4">
        <f t="shared" si="86"/>
        <v>2.2799999999999998</v>
      </c>
      <c r="Q416" s="4">
        <f t="shared" si="86"/>
        <v>2.17</v>
      </c>
      <c r="R416" s="4">
        <f t="shared" si="97"/>
        <v>2.7359999999999998</v>
      </c>
      <c r="S416" s="4">
        <f t="shared" si="98"/>
        <v>2.6039999999999996</v>
      </c>
      <c r="T416" s="4">
        <f t="shared" si="87"/>
        <v>0</v>
      </c>
      <c r="U416" s="4">
        <f t="shared" si="87"/>
        <v>0</v>
      </c>
      <c r="Z416" s="4">
        <f t="shared" si="92"/>
        <v>-4.0000000000004476E-3</v>
      </c>
      <c r="AA416" s="4">
        <f t="shared" si="92"/>
        <v>3.9999999999995595E-3</v>
      </c>
      <c r="AB416" s="3">
        <f t="shared" si="94"/>
        <v>2.6</v>
      </c>
      <c r="AD416" s="4">
        <f t="shared" si="88"/>
        <v>-2.7320000000000002</v>
      </c>
      <c r="AE416" s="4">
        <f t="shared" si="88"/>
        <v>-3.9999999999995595E-3</v>
      </c>
      <c r="AI416" s="3">
        <v>2.2799999999999998</v>
      </c>
      <c r="AJ416" s="3">
        <v>2.17</v>
      </c>
      <c r="AK416" s="4">
        <f t="shared" si="89"/>
        <v>1</v>
      </c>
      <c r="AL416" s="4">
        <f t="shared" si="89"/>
        <v>1</v>
      </c>
      <c r="AM416" s="4">
        <f t="shared" si="93"/>
        <v>6.0000000000000053E-2</v>
      </c>
      <c r="AN416" s="4">
        <f t="shared" si="93"/>
        <v>6.0000000000000053E-2</v>
      </c>
    </row>
    <row r="417" spans="1:40" ht="24.75" customHeight="1" x14ac:dyDescent="0.25">
      <c r="A417" s="33" t="s">
        <v>433</v>
      </c>
      <c r="B417" s="34"/>
      <c r="C417" s="34"/>
      <c r="D417" s="17" t="s">
        <v>23</v>
      </c>
      <c r="E417" s="18" t="e">
        <v>#VALUE!</v>
      </c>
      <c r="F417" s="18" t="e">
        <v>#VALUE!</v>
      </c>
      <c r="G417" s="18"/>
      <c r="H417" s="18" t="e">
        <f t="shared" si="95"/>
        <v>#VALUE!</v>
      </c>
      <c r="I417" s="18" t="e">
        <f t="shared" si="96"/>
        <v>#VALUE!</v>
      </c>
      <c r="J417" s="19" t="e">
        <f t="shared" si="90"/>
        <v>#VALUE!</v>
      </c>
      <c r="K417" s="19" t="e">
        <f t="shared" si="91"/>
        <v>#VALUE!</v>
      </c>
      <c r="N417" s="3" t="e">
        <f>#REF!-#REF!</f>
        <v>#REF!</v>
      </c>
      <c r="P417" s="4" t="e">
        <f t="shared" si="86"/>
        <v>#VALUE!</v>
      </c>
      <c r="Q417" s="4" t="e">
        <f t="shared" si="86"/>
        <v>#VALUE!</v>
      </c>
      <c r="R417" s="4" t="e">
        <f t="shared" si="97"/>
        <v>#VALUE!</v>
      </c>
      <c r="S417" s="4" t="e">
        <f t="shared" si="98"/>
        <v>#VALUE!</v>
      </c>
      <c r="T417" s="4" t="e">
        <f t="shared" si="87"/>
        <v>#VALUE!</v>
      </c>
      <c r="U417" s="4" t="e">
        <f t="shared" si="87"/>
        <v>#VALUE!</v>
      </c>
      <c r="Z417" s="4" t="e">
        <f t="shared" si="92"/>
        <v>#VALUE!</v>
      </c>
      <c r="AA417" s="4" t="e">
        <f t="shared" si="92"/>
        <v>#VALUE!</v>
      </c>
      <c r="AB417" s="3" t="e">
        <f t="shared" si="94"/>
        <v>#VALUE!</v>
      </c>
      <c r="AD417" s="4" t="e">
        <f t="shared" si="88"/>
        <v>#VALUE!</v>
      </c>
      <c r="AE417" s="4" t="e">
        <f t="shared" si="88"/>
        <v>#VALUE!</v>
      </c>
      <c r="AI417" s="3" t="e">
        <v>#VALUE!</v>
      </c>
      <c r="AJ417" s="3" t="e">
        <v>#VALUE!</v>
      </c>
      <c r="AK417" s="4" t="e">
        <f t="shared" si="89"/>
        <v>#VALUE!</v>
      </c>
      <c r="AL417" s="4" t="e">
        <f t="shared" si="89"/>
        <v>#VALUE!</v>
      </c>
      <c r="AM417" s="4" t="e">
        <f t="shared" si="93"/>
        <v>#VALUE!</v>
      </c>
      <c r="AN417" s="4" t="e">
        <f t="shared" si="93"/>
        <v>#VALUE!</v>
      </c>
    </row>
    <row r="418" spans="1:40" ht="26.25" customHeight="1" x14ac:dyDescent="0.25">
      <c r="A418" s="33" t="s">
        <v>434</v>
      </c>
      <c r="B418" s="34"/>
      <c r="C418" s="34"/>
      <c r="D418" s="17" t="s">
        <v>23</v>
      </c>
      <c r="E418" s="18">
        <v>2.85</v>
      </c>
      <c r="F418" s="18">
        <v>1.59</v>
      </c>
      <c r="G418" s="18"/>
      <c r="H418" s="18">
        <f t="shared" si="95"/>
        <v>3.42</v>
      </c>
      <c r="I418" s="18">
        <f t="shared" si="96"/>
        <v>1.9079999999999999</v>
      </c>
      <c r="J418" s="19">
        <f t="shared" si="90"/>
        <v>3.42</v>
      </c>
      <c r="K418" s="19">
        <f t="shared" si="91"/>
        <v>1.91</v>
      </c>
      <c r="N418" s="3" t="e">
        <f>#REF!-#REF!</f>
        <v>#REF!</v>
      </c>
      <c r="P418" s="4">
        <f t="shared" si="86"/>
        <v>2.85</v>
      </c>
      <c r="Q418" s="4">
        <f t="shared" si="86"/>
        <v>1.59</v>
      </c>
      <c r="R418" s="4">
        <f t="shared" si="97"/>
        <v>3.42</v>
      </c>
      <c r="S418" s="4">
        <f t="shared" si="98"/>
        <v>1.9079999999999999</v>
      </c>
      <c r="T418" s="4">
        <f t="shared" si="87"/>
        <v>0</v>
      </c>
      <c r="U418" s="4">
        <f t="shared" si="87"/>
        <v>0</v>
      </c>
      <c r="Z418" s="4">
        <f t="shared" si="92"/>
        <v>0</v>
      </c>
      <c r="AA418" s="4">
        <f t="shared" si="92"/>
        <v>-2.0000000000000018E-3</v>
      </c>
      <c r="AB418" s="3">
        <f t="shared" si="94"/>
        <v>1.91</v>
      </c>
      <c r="AD418" s="4">
        <f t="shared" si="88"/>
        <v>-3.4219999999999997</v>
      </c>
      <c r="AE418" s="4">
        <f t="shared" si="88"/>
        <v>2.0000000000000018E-3</v>
      </c>
      <c r="AI418" s="3">
        <v>2.85</v>
      </c>
      <c r="AJ418" s="3">
        <v>1.59</v>
      </c>
      <c r="AK418" s="4">
        <f t="shared" si="89"/>
        <v>1</v>
      </c>
      <c r="AL418" s="4">
        <f t="shared" si="89"/>
        <v>1</v>
      </c>
      <c r="AM418" s="4">
        <f t="shared" si="93"/>
        <v>6.0000000000000053E-2</v>
      </c>
      <c r="AN418" s="4">
        <f t="shared" si="93"/>
        <v>6.0000000000000053E-2</v>
      </c>
    </row>
    <row r="419" spans="1:40" s="20" customFormat="1" ht="24.75" customHeight="1" x14ac:dyDescent="0.25">
      <c r="A419" s="33" t="s">
        <v>435</v>
      </c>
      <c r="B419" s="34"/>
      <c r="C419" s="34"/>
      <c r="D419" s="17" t="s">
        <v>23</v>
      </c>
      <c r="E419" s="18">
        <v>4.87</v>
      </c>
      <c r="F419" s="18">
        <v>3.6</v>
      </c>
      <c r="G419" s="18"/>
      <c r="H419" s="18">
        <f t="shared" si="95"/>
        <v>5.8440000000000003</v>
      </c>
      <c r="I419" s="18">
        <f t="shared" si="96"/>
        <v>4.32</v>
      </c>
      <c r="J419" s="19">
        <f t="shared" si="90"/>
        <v>5.84</v>
      </c>
      <c r="K419" s="19">
        <f t="shared" si="91"/>
        <v>4.32</v>
      </c>
      <c r="N419" s="20" t="e">
        <f>#REF!-#REF!</f>
        <v>#REF!</v>
      </c>
      <c r="P419" s="21">
        <f t="shared" ref="P419:Q482" si="99">ROUND(E419,2)</f>
        <v>4.87</v>
      </c>
      <c r="Q419" s="21">
        <f t="shared" si="99"/>
        <v>3.6</v>
      </c>
      <c r="R419" s="21">
        <f t="shared" si="97"/>
        <v>5.8440000000000003</v>
      </c>
      <c r="S419" s="21">
        <f t="shared" si="98"/>
        <v>4.32</v>
      </c>
      <c r="T419" s="21">
        <f t="shared" ref="T419:U482" si="100">H419-R419</f>
        <v>0</v>
      </c>
      <c r="U419" s="21">
        <f t="shared" si="100"/>
        <v>0</v>
      </c>
      <c r="Z419" s="21">
        <f t="shared" si="92"/>
        <v>4.0000000000004476E-3</v>
      </c>
      <c r="AA419" s="21">
        <f t="shared" si="92"/>
        <v>0</v>
      </c>
      <c r="AB419" s="20">
        <f t="shared" si="94"/>
        <v>4.32</v>
      </c>
      <c r="AD419" s="21">
        <f t="shared" ref="AD419:AE482" si="101">AA419-H419</f>
        <v>-5.8440000000000003</v>
      </c>
      <c r="AE419" s="21">
        <f t="shared" si="101"/>
        <v>0</v>
      </c>
      <c r="AI419" s="20">
        <v>4.87</v>
      </c>
      <c r="AJ419" s="20">
        <v>3.6</v>
      </c>
      <c r="AK419" s="4">
        <f t="shared" si="89"/>
        <v>1</v>
      </c>
      <c r="AL419" s="4">
        <f t="shared" si="89"/>
        <v>1</v>
      </c>
      <c r="AM419" s="4">
        <f t="shared" si="93"/>
        <v>6.0000000000000053E-2</v>
      </c>
      <c r="AN419" s="4">
        <f t="shared" si="93"/>
        <v>6.0000000000000053E-2</v>
      </c>
    </row>
    <row r="420" spans="1:40" ht="26.25" customHeight="1" x14ac:dyDescent="0.25">
      <c r="A420" s="33" t="s">
        <v>436</v>
      </c>
      <c r="B420" s="34"/>
      <c r="C420" s="34"/>
      <c r="D420" s="17" t="s">
        <v>23</v>
      </c>
      <c r="E420" s="18" t="e">
        <v>#VALUE!</v>
      </c>
      <c r="F420" s="18" t="e">
        <v>#VALUE!</v>
      </c>
      <c r="G420" s="18"/>
      <c r="H420" s="18" t="e">
        <f t="shared" si="95"/>
        <v>#VALUE!</v>
      </c>
      <c r="I420" s="18" t="e">
        <f t="shared" si="96"/>
        <v>#VALUE!</v>
      </c>
      <c r="J420" s="19" t="e">
        <f t="shared" si="90"/>
        <v>#VALUE!</v>
      </c>
      <c r="K420" s="19" t="e">
        <f t="shared" si="91"/>
        <v>#VALUE!</v>
      </c>
      <c r="N420" s="3" t="e">
        <f>#REF!-#REF!</f>
        <v>#REF!</v>
      </c>
      <c r="P420" s="4" t="e">
        <f t="shared" si="99"/>
        <v>#VALUE!</v>
      </c>
      <c r="Q420" s="4" t="e">
        <f t="shared" si="99"/>
        <v>#VALUE!</v>
      </c>
      <c r="R420" s="4" t="e">
        <f t="shared" si="97"/>
        <v>#VALUE!</v>
      </c>
      <c r="S420" s="4" t="e">
        <f t="shared" si="98"/>
        <v>#VALUE!</v>
      </c>
      <c r="T420" s="4" t="e">
        <f t="shared" si="100"/>
        <v>#VALUE!</v>
      </c>
      <c r="U420" s="4" t="e">
        <f t="shared" si="100"/>
        <v>#VALUE!</v>
      </c>
      <c r="Z420" s="4" t="e">
        <f t="shared" si="92"/>
        <v>#VALUE!</v>
      </c>
      <c r="AA420" s="4" t="e">
        <f t="shared" si="92"/>
        <v>#VALUE!</v>
      </c>
      <c r="AB420" s="3" t="e">
        <f t="shared" si="94"/>
        <v>#VALUE!</v>
      </c>
      <c r="AD420" s="4" t="e">
        <f t="shared" si="101"/>
        <v>#VALUE!</v>
      </c>
      <c r="AE420" s="4" t="e">
        <f t="shared" si="101"/>
        <v>#VALUE!</v>
      </c>
      <c r="AI420" s="3" t="e">
        <v>#VALUE!</v>
      </c>
      <c r="AJ420" s="3" t="e">
        <v>#VALUE!</v>
      </c>
      <c r="AK420" s="4" t="e">
        <f t="shared" si="89"/>
        <v>#VALUE!</v>
      </c>
      <c r="AL420" s="4" t="e">
        <f t="shared" si="89"/>
        <v>#VALUE!</v>
      </c>
      <c r="AM420" s="4" t="e">
        <f t="shared" si="93"/>
        <v>#VALUE!</v>
      </c>
      <c r="AN420" s="4" t="e">
        <f t="shared" si="93"/>
        <v>#VALUE!</v>
      </c>
    </row>
    <row r="421" spans="1:40" ht="27" customHeight="1" x14ac:dyDescent="0.25">
      <c r="A421" s="33" t="s">
        <v>437</v>
      </c>
      <c r="B421" s="34"/>
      <c r="C421" s="34"/>
      <c r="D421" s="17" t="s">
        <v>23</v>
      </c>
      <c r="E421" s="18">
        <v>1.43</v>
      </c>
      <c r="F421" s="18">
        <v>1.37</v>
      </c>
      <c r="G421" s="18"/>
      <c r="H421" s="18">
        <f t="shared" si="95"/>
        <v>1.716</v>
      </c>
      <c r="I421" s="18">
        <f t="shared" si="96"/>
        <v>1.6440000000000001</v>
      </c>
      <c r="J421" s="19">
        <f t="shared" si="90"/>
        <v>1.72</v>
      </c>
      <c r="K421" s="19">
        <f t="shared" si="91"/>
        <v>1.64</v>
      </c>
      <c r="N421" s="3" t="e">
        <f>#REF!-#REF!</f>
        <v>#REF!</v>
      </c>
      <c r="P421" s="4">
        <f t="shared" si="99"/>
        <v>1.43</v>
      </c>
      <c r="Q421" s="4">
        <f t="shared" si="99"/>
        <v>1.37</v>
      </c>
      <c r="R421" s="4">
        <f t="shared" si="97"/>
        <v>1.716</v>
      </c>
      <c r="S421" s="4">
        <f t="shared" si="98"/>
        <v>1.6440000000000001</v>
      </c>
      <c r="T421" s="4">
        <f t="shared" si="100"/>
        <v>0</v>
      </c>
      <c r="U421" s="4">
        <f t="shared" si="100"/>
        <v>0</v>
      </c>
      <c r="Z421" s="4">
        <f t="shared" si="92"/>
        <v>-4.0000000000000036E-3</v>
      </c>
      <c r="AA421" s="4">
        <f t="shared" si="92"/>
        <v>4.0000000000002256E-3</v>
      </c>
      <c r="AB421" s="3">
        <f t="shared" si="94"/>
        <v>1.64</v>
      </c>
      <c r="AD421" s="4">
        <f t="shared" si="101"/>
        <v>-1.7119999999999997</v>
      </c>
      <c r="AE421" s="4">
        <f t="shared" si="101"/>
        <v>-4.0000000000002256E-3</v>
      </c>
      <c r="AI421" s="3">
        <v>1.43</v>
      </c>
      <c r="AJ421" s="3">
        <v>1.37</v>
      </c>
      <c r="AK421" s="4">
        <f t="shared" si="89"/>
        <v>1</v>
      </c>
      <c r="AL421" s="4">
        <f t="shared" si="89"/>
        <v>1</v>
      </c>
      <c r="AM421" s="4">
        <f t="shared" si="93"/>
        <v>6.0000000000000053E-2</v>
      </c>
      <c r="AN421" s="4">
        <f t="shared" si="93"/>
        <v>6.0000000000000053E-2</v>
      </c>
    </row>
    <row r="422" spans="1:40" ht="37.15" customHeight="1" x14ac:dyDescent="0.25">
      <c r="A422" s="33" t="s">
        <v>438</v>
      </c>
      <c r="B422" s="34"/>
      <c r="C422" s="34"/>
      <c r="D422" s="17" t="s">
        <v>23</v>
      </c>
      <c r="E422" s="18">
        <v>1.54</v>
      </c>
      <c r="F422" s="18">
        <v>1.46</v>
      </c>
      <c r="G422" s="18"/>
      <c r="H422" s="18">
        <f t="shared" si="95"/>
        <v>1.8479999999999999</v>
      </c>
      <c r="I422" s="18">
        <f t="shared" si="96"/>
        <v>1.752</v>
      </c>
      <c r="J422" s="19">
        <f t="shared" si="90"/>
        <v>1.85</v>
      </c>
      <c r="K422" s="19">
        <f t="shared" si="91"/>
        <v>1.75</v>
      </c>
      <c r="N422" s="3" t="e">
        <f>#REF!-#REF!</f>
        <v>#REF!</v>
      </c>
      <c r="P422" s="4">
        <f t="shared" si="99"/>
        <v>1.54</v>
      </c>
      <c r="Q422" s="4">
        <f t="shared" si="99"/>
        <v>1.46</v>
      </c>
      <c r="R422" s="4">
        <f t="shared" si="97"/>
        <v>1.8479999999999999</v>
      </c>
      <c r="S422" s="4">
        <f t="shared" si="98"/>
        <v>1.752</v>
      </c>
      <c r="T422" s="4">
        <f t="shared" si="100"/>
        <v>0</v>
      </c>
      <c r="U422" s="4">
        <f t="shared" si="100"/>
        <v>0</v>
      </c>
      <c r="Z422" s="4">
        <f t="shared" si="92"/>
        <v>-2.0000000000002238E-3</v>
      </c>
      <c r="AA422" s="4">
        <f t="shared" si="92"/>
        <v>2.0000000000000018E-3</v>
      </c>
      <c r="AB422" s="3">
        <f t="shared" si="94"/>
        <v>1.75</v>
      </c>
      <c r="AD422" s="4">
        <f t="shared" si="101"/>
        <v>-1.8459999999999999</v>
      </c>
      <c r="AE422" s="4">
        <f t="shared" si="101"/>
        <v>-2.0000000000000018E-3</v>
      </c>
      <c r="AI422" s="3">
        <v>1.54</v>
      </c>
      <c r="AJ422" s="3">
        <v>1.46</v>
      </c>
      <c r="AK422" s="4">
        <f t="shared" si="89"/>
        <v>1</v>
      </c>
      <c r="AL422" s="4">
        <f t="shared" si="89"/>
        <v>1</v>
      </c>
      <c r="AM422" s="4">
        <f t="shared" si="93"/>
        <v>6.0000000000000053E-2</v>
      </c>
      <c r="AN422" s="4">
        <f t="shared" si="93"/>
        <v>6.0000000000000053E-2</v>
      </c>
    </row>
    <row r="423" spans="1:40" ht="45.6" customHeight="1" x14ac:dyDescent="0.25">
      <c r="A423" s="33" t="s">
        <v>439</v>
      </c>
      <c r="B423" s="34"/>
      <c r="C423" s="34"/>
      <c r="D423" s="17" t="s">
        <v>23</v>
      </c>
      <c r="E423" s="18">
        <v>2.23</v>
      </c>
      <c r="F423" s="18">
        <v>1.29</v>
      </c>
      <c r="G423" s="18"/>
      <c r="H423" s="18">
        <f t="shared" si="95"/>
        <v>2.6759999999999997</v>
      </c>
      <c r="I423" s="18">
        <f t="shared" si="96"/>
        <v>1.548</v>
      </c>
      <c r="J423" s="19">
        <f t="shared" si="90"/>
        <v>2.68</v>
      </c>
      <c r="K423" s="19">
        <f t="shared" si="91"/>
        <v>1.55</v>
      </c>
      <c r="N423" s="3" t="e">
        <f>#REF!-#REF!</f>
        <v>#REF!</v>
      </c>
      <c r="P423" s="4">
        <f t="shared" si="99"/>
        <v>2.23</v>
      </c>
      <c r="Q423" s="4">
        <f t="shared" si="99"/>
        <v>1.29</v>
      </c>
      <c r="R423" s="4">
        <f t="shared" si="97"/>
        <v>2.6759999999999997</v>
      </c>
      <c r="S423" s="4">
        <f t="shared" si="98"/>
        <v>1.548</v>
      </c>
      <c r="T423" s="4">
        <f t="shared" si="100"/>
        <v>0</v>
      </c>
      <c r="U423" s="4">
        <f t="shared" si="100"/>
        <v>0</v>
      </c>
      <c r="Z423" s="4">
        <f t="shared" si="92"/>
        <v>-4.0000000000004476E-3</v>
      </c>
      <c r="AA423" s="4">
        <f t="shared" si="92"/>
        <v>-2.0000000000000018E-3</v>
      </c>
      <c r="AB423" s="3">
        <f t="shared" si="94"/>
        <v>1.55</v>
      </c>
      <c r="AD423" s="4">
        <f t="shared" si="101"/>
        <v>-2.6779999999999999</v>
      </c>
      <c r="AE423" s="4">
        <f t="shared" si="101"/>
        <v>2.0000000000000018E-3</v>
      </c>
      <c r="AI423" s="3">
        <v>2.23</v>
      </c>
      <c r="AJ423" s="3">
        <v>1.29</v>
      </c>
      <c r="AK423" s="4">
        <f t="shared" si="89"/>
        <v>1</v>
      </c>
      <c r="AL423" s="4">
        <f t="shared" si="89"/>
        <v>1</v>
      </c>
      <c r="AM423" s="4">
        <f t="shared" si="93"/>
        <v>6.0000000000000053E-2</v>
      </c>
      <c r="AN423" s="4">
        <f t="shared" si="93"/>
        <v>6.0000000000000053E-2</v>
      </c>
    </row>
    <row r="424" spans="1:40" ht="38.25" customHeight="1" x14ac:dyDescent="0.25">
      <c r="A424" s="33" t="s">
        <v>440</v>
      </c>
      <c r="B424" s="34"/>
      <c r="C424" s="34"/>
      <c r="D424" s="17" t="s">
        <v>23</v>
      </c>
      <c r="E424" s="18" t="e">
        <v>#VALUE!</v>
      </c>
      <c r="F424" s="18" t="e">
        <v>#VALUE!</v>
      </c>
      <c r="G424" s="18"/>
      <c r="H424" s="18" t="e">
        <f t="shared" si="95"/>
        <v>#VALUE!</v>
      </c>
      <c r="I424" s="18" t="e">
        <f t="shared" si="96"/>
        <v>#VALUE!</v>
      </c>
      <c r="J424" s="19" t="e">
        <f t="shared" si="90"/>
        <v>#VALUE!</v>
      </c>
      <c r="K424" s="19" t="e">
        <f t="shared" si="91"/>
        <v>#VALUE!</v>
      </c>
      <c r="N424" s="3" t="e">
        <f>#REF!-#REF!</f>
        <v>#REF!</v>
      </c>
      <c r="P424" s="4" t="e">
        <f t="shared" si="99"/>
        <v>#VALUE!</v>
      </c>
      <c r="Q424" s="4" t="e">
        <f t="shared" si="99"/>
        <v>#VALUE!</v>
      </c>
      <c r="R424" s="4" t="e">
        <f t="shared" si="97"/>
        <v>#VALUE!</v>
      </c>
      <c r="S424" s="4" t="e">
        <f t="shared" si="98"/>
        <v>#VALUE!</v>
      </c>
      <c r="T424" s="4" t="e">
        <f t="shared" si="100"/>
        <v>#VALUE!</v>
      </c>
      <c r="U424" s="4" t="e">
        <f t="shared" si="100"/>
        <v>#VALUE!</v>
      </c>
      <c r="Z424" s="4" t="e">
        <f t="shared" si="92"/>
        <v>#VALUE!</v>
      </c>
      <c r="AA424" s="4" t="e">
        <f t="shared" si="92"/>
        <v>#VALUE!</v>
      </c>
      <c r="AB424" s="3" t="e">
        <f t="shared" si="94"/>
        <v>#VALUE!</v>
      </c>
      <c r="AD424" s="4" t="e">
        <f t="shared" si="101"/>
        <v>#VALUE!</v>
      </c>
      <c r="AE424" s="4" t="e">
        <f t="shared" si="101"/>
        <v>#VALUE!</v>
      </c>
      <c r="AI424" s="3" t="e">
        <v>#VALUE!</v>
      </c>
      <c r="AJ424" s="3" t="e">
        <v>#VALUE!</v>
      </c>
      <c r="AK424" s="4" t="e">
        <f t="shared" si="89"/>
        <v>#VALUE!</v>
      </c>
      <c r="AL424" s="4" t="e">
        <f t="shared" si="89"/>
        <v>#VALUE!</v>
      </c>
      <c r="AM424" s="4" t="e">
        <f t="shared" si="93"/>
        <v>#VALUE!</v>
      </c>
      <c r="AN424" s="4" t="e">
        <f t="shared" si="93"/>
        <v>#VALUE!</v>
      </c>
    </row>
    <row r="425" spans="1:40" s="20" customFormat="1" ht="34.15" customHeight="1" x14ac:dyDescent="0.25">
      <c r="A425" s="33" t="s">
        <v>441</v>
      </c>
      <c r="B425" s="34"/>
      <c r="C425" s="34"/>
      <c r="D425" s="17" t="s">
        <v>23</v>
      </c>
      <c r="E425" s="18">
        <v>3.03</v>
      </c>
      <c r="F425" s="18">
        <v>1.7</v>
      </c>
      <c r="G425" s="18"/>
      <c r="H425" s="18">
        <f t="shared" si="95"/>
        <v>3.6359999999999997</v>
      </c>
      <c r="I425" s="18">
        <f t="shared" si="96"/>
        <v>2.04</v>
      </c>
      <c r="J425" s="19">
        <f t="shared" si="90"/>
        <v>3.64</v>
      </c>
      <c r="K425" s="19">
        <f t="shared" si="91"/>
        <v>2.04</v>
      </c>
      <c r="N425" s="20" t="e">
        <f>#REF!-#REF!</f>
        <v>#REF!</v>
      </c>
      <c r="P425" s="21">
        <f t="shared" si="99"/>
        <v>3.03</v>
      </c>
      <c r="Q425" s="21">
        <f t="shared" si="99"/>
        <v>1.7</v>
      </c>
      <c r="R425" s="21">
        <f t="shared" si="97"/>
        <v>3.6359999999999997</v>
      </c>
      <c r="S425" s="21">
        <f t="shared" si="98"/>
        <v>2.04</v>
      </c>
      <c r="T425" s="21">
        <f t="shared" si="100"/>
        <v>0</v>
      </c>
      <c r="U425" s="21">
        <f t="shared" si="100"/>
        <v>0</v>
      </c>
      <c r="Z425" s="21">
        <f t="shared" si="92"/>
        <v>-4.0000000000004476E-3</v>
      </c>
      <c r="AA425" s="21">
        <f t="shared" si="92"/>
        <v>0</v>
      </c>
      <c r="AB425" s="20">
        <f t="shared" si="94"/>
        <v>2.04</v>
      </c>
      <c r="AD425" s="21">
        <f t="shared" si="101"/>
        <v>-3.6359999999999997</v>
      </c>
      <c r="AE425" s="21">
        <f t="shared" si="101"/>
        <v>0</v>
      </c>
      <c r="AI425" s="20">
        <v>3.03</v>
      </c>
      <c r="AJ425" s="20">
        <v>1.7</v>
      </c>
      <c r="AK425" s="4">
        <f t="shared" si="89"/>
        <v>1</v>
      </c>
      <c r="AL425" s="4">
        <f t="shared" si="89"/>
        <v>1</v>
      </c>
      <c r="AM425" s="4">
        <f t="shared" si="93"/>
        <v>6.0000000000000053E-2</v>
      </c>
      <c r="AN425" s="4">
        <f t="shared" si="93"/>
        <v>6.0000000000000053E-2</v>
      </c>
    </row>
    <row r="426" spans="1:40" ht="34.15" customHeight="1" x14ac:dyDescent="0.25">
      <c r="A426" s="33" t="s">
        <v>442</v>
      </c>
      <c r="B426" s="34"/>
      <c r="C426" s="34"/>
      <c r="D426" s="17" t="s">
        <v>23</v>
      </c>
      <c r="E426" s="18">
        <v>4.3899999999999997</v>
      </c>
      <c r="F426" s="18">
        <v>3.29</v>
      </c>
      <c r="G426" s="18"/>
      <c r="H426" s="18">
        <f t="shared" si="95"/>
        <v>5.2679999999999998</v>
      </c>
      <c r="I426" s="18">
        <f t="shared" si="96"/>
        <v>3.948</v>
      </c>
      <c r="J426" s="19">
        <f t="shared" si="90"/>
        <v>5.27</v>
      </c>
      <c r="K426" s="19">
        <f t="shared" si="91"/>
        <v>3.95</v>
      </c>
      <c r="N426" s="3" t="e">
        <f>#REF!-#REF!</f>
        <v>#REF!</v>
      </c>
      <c r="P426" s="4">
        <f t="shared" si="99"/>
        <v>4.3899999999999997</v>
      </c>
      <c r="Q426" s="4">
        <f t="shared" si="99"/>
        <v>3.29</v>
      </c>
      <c r="R426" s="4">
        <f t="shared" si="97"/>
        <v>5.2679999999999998</v>
      </c>
      <c r="S426" s="4">
        <f t="shared" si="98"/>
        <v>3.948</v>
      </c>
      <c r="T426" s="4">
        <f t="shared" si="100"/>
        <v>0</v>
      </c>
      <c r="U426" s="4">
        <f t="shared" si="100"/>
        <v>0</v>
      </c>
      <c r="Z426" s="4">
        <f t="shared" si="92"/>
        <v>-1.9999999999997797E-3</v>
      </c>
      <c r="AA426" s="4">
        <f t="shared" si="92"/>
        <v>-2.0000000000002238E-3</v>
      </c>
      <c r="AB426" s="3">
        <f t="shared" si="94"/>
        <v>3.95</v>
      </c>
      <c r="AD426" s="4">
        <f t="shared" si="101"/>
        <v>-5.27</v>
      </c>
      <c r="AE426" s="4">
        <f t="shared" si="101"/>
        <v>2.0000000000002238E-3</v>
      </c>
      <c r="AI426" s="3">
        <v>4.3899999999999997</v>
      </c>
      <c r="AJ426" s="3">
        <v>3.29</v>
      </c>
      <c r="AK426" s="4">
        <f t="shared" si="89"/>
        <v>1</v>
      </c>
      <c r="AL426" s="4">
        <f t="shared" si="89"/>
        <v>1</v>
      </c>
      <c r="AM426" s="4">
        <f t="shared" si="93"/>
        <v>6.0000000000000053E-2</v>
      </c>
      <c r="AN426" s="4">
        <f t="shared" si="93"/>
        <v>6.0000000000000053E-2</v>
      </c>
    </row>
    <row r="427" spans="1:40" ht="27" customHeight="1" x14ac:dyDescent="0.25">
      <c r="A427" s="33" t="s">
        <v>443</v>
      </c>
      <c r="B427" s="34"/>
      <c r="C427" s="34"/>
      <c r="D427" s="17" t="s">
        <v>23</v>
      </c>
      <c r="E427" s="18" t="e">
        <v>#VALUE!</v>
      </c>
      <c r="F427" s="18" t="e">
        <v>#VALUE!</v>
      </c>
      <c r="G427" s="18"/>
      <c r="H427" s="18" t="e">
        <f t="shared" si="95"/>
        <v>#VALUE!</v>
      </c>
      <c r="I427" s="18" t="e">
        <f t="shared" si="96"/>
        <v>#VALUE!</v>
      </c>
      <c r="J427" s="19" t="e">
        <f t="shared" si="90"/>
        <v>#VALUE!</v>
      </c>
      <c r="K427" s="19" t="e">
        <f t="shared" si="91"/>
        <v>#VALUE!</v>
      </c>
      <c r="N427" s="3" t="e">
        <f>#REF!-#REF!</f>
        <v>#REF!</v>
      </c>
      <c r="P427" s="4" t="e">
        <f t="shared" si="99"/>
        <v>#VALUE!</v>
      </c>
      <c r="Q427" s="4" t="e">
        <f t="shared" si="99"/>
        <v>#VALUE!</v>
      </c>
      <c r="R427" s="4" t="e">
        <f t="shared" si="97"/>
        <v>#VALUE!</v>
      </c>
      <c r="S427" s="4" t="e">
        <f t="shared" si="98"/>
        <v>#VALUE!</v>
      </c>
      <c r="T427" s="4" t="e">
        <f t="shared" si="100"/>
        <v>#VALUE!</v>
      </c>
      <c r="U427" s="4" t="e">
        <f t="shared" si="100"/>
        <v>#VALUE!</v>
      </c>
      <c r="Z427" s="4" t="e">
        <f t="shared" si="92"/>
        <v>#VALUE!</v>
      </c>
      <c r="AA427" s="4" t="e">
        <f t="shared" si="92"/>
        <v>#VALUE!</v>
      </c>
      <c r="AB427" s="3" t="e">
        <f t="shared" si="94"/>
        <v>#VALUE!</v>
      </c>
      <c r="AD427" s="4" t="e">
        <f t="shared" si="101"/>
        <v>#VALUE!</v>
      </c>
      <c r="AE427" s="4" t="e">
        <f t="shared" si="101"/>
        <v>#VALUE!</v>
      </c>
      <c r="AI427" s="3" t="e">
        <v>#VALUE!</v>
      </c>
      <c r="AJ427" s="3" t="e">
        <v>#VALUE!</v>
      </c>
      <c r="AK427" s="4" t="e">
        <f t="shared" si="89"/>
        <v>#VALUE!</v>
      </c>
      <c r="AL427" s="4" t="e">
        <f t="shared" si="89"/>
        <v>#VALUE!</v>
      </c>
      <c r="AM427" s="4" t="e">
        <f t="shared" si="93"/>
        <v>#VALUE!</v>
      </c>
      <c r="AN427" s="4" t="e">
        <f t="shared" si="93"/>
        <v>#VALUE!</v>
      </c>
    </row>
    <row r="428" spans="1:40" ht="41.45" customHeight="1" x14ac:dyDescent="0.25">
      <c r="A428" s="33" t="s">
        <v>444</v>
      </c>
      <c r="B428" s="34"/>
      <c r="C428" s="34"/>
      <c r="D428" s="17" t="s">
        <v>23</v>
      </c>
      <c r="E428" s="18">
        <v>1.73</v>
      </c>
      <c r="F428" s="18">
        <v>1.21</v>
      </c>
      <c r="G428" s="18"/>
      <c r="H428" s="18">
        <f t="shared" si="95"/>
        <v>2.0760000000000001</v>
      </c>
      <c r="I428" s="18">
        <f t="shared" si="96"/>
        <v>1.452</v>
      </c>
      <c r="J428" s="19">
        <f t="shared" si="90"/>
        <v>2.08</v>
      </c>
      <c r="K428" s="19">
        <f t="shared" si="91"/>
        <v>1.45</v>
      </c>
      <c r="N428" s="3" t="e">
        <f>#REF!-#REF!</f>
        <v>#REF!</v>
      </c>
      <c r="P428" s="4">
        <f t="shared" si="99"/>
        <v>1.73</v>
      </c>
      <c r="Q428" s="4">
        <f t="shared" si="99"/>
        <v>1.21</v>
      </c>
      <c r="R428" s="4">
        <f t="shared" si="97"/>
        <v>2.0760000000000001</v>
      </c>
      <c r="S428" s="4">
        <f t="shared" si="98"/>
        <v>1.452</v>
      </c>
      <c r="T428" s="4">
        <f t="shared" si="100"/>
        <v>0</v>
      </c>
      <c r="U428" s="4">
        <f t="shared" si="100"/>
        <v>0</v>
      </c>
      <c r="Z428" s="4">
        <f t="shared" si="92"/>
        <v>-4.0000000000000036E-3</v>
      </c>
      <c r="AA428" s="4">
        <f t="shared" si="92"/>
        <v>2.0000000000000018E-3</v>
      </c>
      <c r="AB428" s="3">
        <f t="shared" si="94"/>
        <v>1.45</v>
      </c>
      <c r="AD428" s="4">
        <f t="shared" si="101"/>
        <v>-2.0739999999999998</v>
      </c>
      <c r="AE428" s="4">
        <f t="shared" si="101"/>
        <v>-2.0000000000000018E-3</v>
      </c>
      <c r="AI428" s="3">
        <v>1.73</v>
      </c>
      <c r="AJ428" s="3">
        <v>1.21</v>
      </c>
      <c r="AK428" s="4">
        <f t="shared" si="89"/>
        <v>1</v>
      </c>
      <c r="AL428" s="4">
        <f t="shared" si="89"/>
        <v>1</v>
      </c>
      <c r="AM428" s="4">
        <f t="shared" si="93"/>
        <v>6.0000000000000053E-2</v>
      </c>
      <c r="AN428" s="4">
        <f t="shared" si="93"/>
        <v>6.0000000000000053E-2</v>
      </c>
    </row>
    <row r="429" spans="1:40" ht="55.5" customHeight="1" x14ac:dyDescent="0.25">
      <c r="A429" s="33" t="s">
        <v>445</v>
      </c>
      <c r="B429" s="34"/>
      <c r="C429" s="34"/>
      <c r="D429" s="17" t="s">
        <v>23</v>
      </c>
      <c r="E429" s="18">
        <v>3.6</v>
      </c>
      <c r="F429" s="18">
        <v>2.75</v>
      </c>
      <c r="G429" s="18"/>
      <c r="H429" s="18">
        <f t="shared" si="95"/>
        <v>4.32</v>
      </c>
      <c r="I429" s="18">
        <f t="shared" si="96"/>
        <v>3.3</v>
      </c>
      <c r="J429" s="19">
        <f t="shared" si="90"/>
        <v>4.32</v>
      </c>
      <c r="K429" s="19">
        <f t="shared" si="91"/>
        <v>3.3</v>
      </c>
      <c r="N429" s="3" t="e">
        <f>#REF!-#REF!</f>
        <v>#REF!</v>
      </c>
      <c r="P429" s="4">
        <f t="shared" si="99"/>
        <v>3.6</v>
      </c>
      <c r="Q429" s="4">
        <f t="shared" si="99"/>
        <v>2.75</v>
      </c>
      <c r="R429" s="4">
        <f t="shared" si="97"/>
        <v>4.32</v>
      </c>
      <c r="S429" s="4">
        <f t="shared" si="98"/>
        <v>3.3</v>
      </c>
      <c r="T429" s="4">
        <f t="shared" si="100"/>
        <v>0</v>
      </c>
      <c r="U429" s="4">
        <f t="shared" si="100"/>
        <v>0</v>
      </c>
      <c r="Z429" s="4">
        <f t="shared" si="92"/>
        <v>0</v>
      </c>
      <c r="AA429" s="4">
        <f t="shared" si="92"/>
        <v>0</v>
      </c>
      <c r="AB429" s="3">
        <f t="shared" si="94"/>
        <v>3.3</v>
      </c>
      <c r="AD429" s="4">
        <f t="shared" si="101"/>
        <v>-4.32</v>
      </c>
      <c r="AE429" s="4">
        <f t="shared" si="101"/>
        <v>0</v>
      </c>
      <c r="AI429" s="3">
        <v>3.6</v>
      </c>
      <c r="AJ429" s="3">
        <v>2.75</v>
      </c>
      <c r="AK429" s="4">
        <f t="shared" si="89"/>
        <v>1</v>
      </c>
      <c r="AL429" s="4">
        <f t="shared" si="89"/>
        <v>1</v>
      </c>
      <c r="AM429" s="4">
        <f t="shared" si="93"/>
        <v>6.0000000000000053E-2</v>
      </c>
      <c r="AN429" s="4">
        <f t="shared" si="93"/>
        <v>6.0000000000000053E-2</v>
      </c>
    </row>
    <row r="430" spans="1:40" ht="24.75" customHeight="1" x14ac:dyDescent="0.25">
      <c r="A430" s="33" t="s">
        <v>446</v>
      </c>
      <c r="B430" s="34"/>
      <c r="C430" s="34"/>
      <c r="D430" s="17" t="s">
        <v>23</v>
      </c>
      <c r="E430" s="18" t="e">
        <v>#VALUE!</v>
      </c>
      <c r="F430" s="18" t="e">
        <v>#VALUE!</v>
      </c>
      <c r="G430" s="18"/>
      <c r="H430" s="18" t="e">
        <f t="shared" si="95"/>
        <v>#VALUE!</v>
      </c>
      <c r="I430" s="18" t="e">
        <f t="shared" si="96"/>
        <v>#VALUE!</v>
      </c>
      <c r="J430" s="19" t="e">
        <f t="shared" si="90"/>
        <v>#VALUE!</v>
      </c>
      <c r="K430" s="19" t="e">
        <f t="shared" si="91"/>
        <v>#VALUE!</v>
      </c>
      <c r="N430" s="3" t="e">
        <f>#REF!-#REF!</f>
        <v>#REF!</v>
      </c>
      <c r="P430" s="4" t="e">
        <f t="shared" si="99"/>
        <v>#VALUE!</v>
      </c>
      <c r="Q430" s="4" t="e">
        <f t="shared" si="99"/>
        <v>#VALUE!</v>
      </c>
      <c r="R430" s="4" t="e">
        <f t="shared" si="97"/>
        <v>#VALUE!</v>
      </c>
      <c r="S430" s="4" t="e">
        <f t="shared" si="98"/>
        <v>#VALUE!</v>
      </c>
      <c r="T430" s="4" t="e">
        <f t="shared" si="100"/>
        <v>#VALUE!</v>
      </c>
      <c r="U430" s="4" t="e">
        <f t="shared" si="100"/>
        <v>#VALUE!</v>
      </c>
      <c r="Z430" s="4" t="e">
        <f t="shared" si="92"/>
        <v>#VALUE!</v>
      </c>
      <c r="AA430" s="4" t="e">
        <f t="shared" si="92"/>
        <v>#VALUE!</v>
      </c>
      <c r="AB430" s="3" t="e">
        <f t="shared" si="94"/>
        <v>#VALUE!</v>
      </c>
      <c r="AD430" s="4" t="e">
        <f t="shared" si="101"/>
        <v>#VALUE!</v>
      </c>
      <c r="AE430" s="4" t="e">
        <f t="shared" si="101"/>
        <v>#VALUE!</v>
      </c>
      <c r="AI430" s="3" t="e">
        <v>#VALUE!</v>
      </c>
      <c r="AJ430" s="3" t="e">
        <v>#VALUE!</v>
      </c>
      <c r="AK430" s="4" t="e">
        <f t="shared" si="89"/>
        <v>#VALUE!</v>
      </c>
      <c r="AL430" s="4" t="e">
        <f t="shared" si="89"/>
        <v>#VALUE!</v>
      </c>
      <c r="AM430" s="4" t="e">
        <f t="shared" si="93"/>
        <v>#VALUE!</v>
      </c>
      <c r="AN430" s="4" t="e">
        <f t="shared" si="93"/>
        <v>#VALUE!</v>
      </c>
    </row>
    <row r="431" spans="1:40" s="20" customFormat="1" ht="34.15" customHeight="1" x14ac:dyDescent="0.25">
      <c r="A431" s="33" t="s">
        <v>447</v>
      </c>
      <c r="B431" s="34"/>
      <c r="C431" s="34"/>
      <c r="D431" s="17" t="s">
        <v>23</v>
      </c>
      <c r="E431" s="18">
        <v>2.66</v>
      </c>
      <c r="F431" s="18">
        <v>1.53</v>
      </c>
      <c r="G431" s="18"/>
      <c r="H431" s="18">
        <f t="shared" si="95"/>
        <v>3.1920000000000002</v>
      </c>
      <c r="I431" s="18">
        <f t="shared" si="96"/>
        <v>1.8359999999999999</v>
      </c>
      <c r="J431" s="19">
        <f t="shared" si="90"/>
        <v>3.19</v>
      </c>
      <c r="K431" s="19">
        <f t="shared" si="91"/>
        <v>1.84</v>
      </c>
      <c r="N431" s="20" t="e">
        <f>#REF!-#REF!</f>
        <v>#REF!</v>
      </c>
      <c r="P431" s="21">
        <f t="shared" si="99"/>
        <v>2.66</v>
      </c>
      <c r="Q431" s="21">
        <f t="shared" si="99"/>
        <v>1.53</v>
      </c>
      <c r="R431" s="21">
        <f t="shared" si="97"/>
        <v>3.1920000000000002</v>
      </c>
      <c r="S431" s="21">
        <f t="shared" si="98"/>
        <v>1.8359999999999999</v>
      </c>
      <c r="T431" s="21">
        <f t="shared" si="100"/>
        <v>0</v>
      </c>
      <c r="U431" s="21">
        <f t="shared" si="100"/>
        <v>0</v>
      </c>
      <c r="Z431" s="21">
        <f t="shared" si="92"/>
        <v>2.0000000000002238E-3</v>
      </c>
      <c r="AA431" s="21">
        <f t="shared" si="92"/>
        <v>-4.0000000000002256E-3</v>
      </c>
      <c r="AB431" s="20">
        <f t="shared" si="94"/>
        <v>1.84</v>
      </c>
      <c r="AD431" s="21">
        <f t="shared" si="101"/>
        <v>-3.1960000000000006</v>
      </c>
      <c r="AE431" s="21">
        <f t="shared" si="101"/>
        <v>4.0000000000002256E-3</v>
      </c>
      <c r="AI431" s="20">
        <v>2.66</v>
      </c>
      <c r="AJ431" s="20">
        <v>1.53</v>
      </c>
      <c r="AK431" s="4">
        <f t="shared" si="89"/>
        <v>1</v>
      </c>
      <c r="AL431" s="4">
        <f t="shared" si="89"/>
        <v>1</v>
      </c>
      <c r="AM431" s="4">
        <f t="shared" si="93"/>
        <v>6.0000000000000053E-2</v>
      </c>
      <c r="AN431" s="4">
        <f t="shared" si="93"/>
        <v>6.0000000000000053E-2</v>
      </c>
    </row>
    <row r="432" spans="1:40" s="20" customFormat="1" ht="36" customHeight="1" x14ac:dyDescent="0.25">
      <c r="A432" s="33" t="s">
        <v>448</v>
      </c>
      <c r="B432" s="34"/>
      <c r="C432" s="34"/>
      <c r="D432" s="17" t="s">
        <v>23</v>
      </c>
      <c r="E432" s="18">
        <v>3.66</v>
      </c>
      <c r="F432" s="18">
        <v>2.69</v>
      </c>
      <c r="G432" s="18"/>
      <c r="H432" s="18">
        <f t="shared" si="95"/>
        <v>4.3920000000000003</v>
      </c>
      <c r="I432" s="18">
        <f t="shared" si="96"/>
        <v>3.2279999999999998</v>
      </c>
      <c r="J432" s="19">
        <f t="shared" si="90"/>
        <v>4.3899999999999997</v>
      </c>
      <c r="K432" s="19">
        <f t="shared" si="91"/>
        <v>3.23</v>
      </c>
      <c r="N432" s="20" t="e">
        <f>#REF!-#REF!</f>
        <v>#REF!</v>
      </c>
      <c r="P432" s="21">
        <f t="shared" si="99"/>
        <v>3.66</v>
      </c>
      <c r="Q432" s="21">
        <f t="shared" si="99"/>
        <v>2.69</v>
      </c>
      <c r="R432" s="21">
        <f t="shared" si="97"/>
        <v>4.3920000000000003</v>
      </c>
      <c r="S432" s="21">
        <f t="shared" si="98"/>
        <v>3.2279999999999998</v>
      </c>
      <c r="T432" s="21">
        <f t="shared" si="100"/>
        <v>0</v>
      </c>
      <c r="U432" s="21">
        <f t="shared" si="100"/>
        <v>0</v>
      </c>
      <c r="Z432" s="21">
        <f t="shared" si="92"/>
        <v>2.0000000000006679E-3</v>
      </c>
      <c r="AA432" s="21">
        <f t="shared" si="92"/>
        <v>-2.0000000000002238E-3</v>
      </c>
      <c r="AB432" s="20">
        <f t="shared" si="94"/>
        <v>3.23</v>
      </c>
      <c r="AD432" s="21">
        <f t="shared" si="101"/>
        <v>-4.3940000000000001</v>
      </c>
      <c r="AE432" s="21">
        <f t="shared" si="101"/>
        <v>2.0000000000002238E-3</v>
      </c>
      <c r="AI432" s="20">
        <v>3.66</v>
      </c>
      <c r="AJ432" s="20">
        <v>2.69</v>
      </c>
      <c r="AK432" s="4">
        <f t="shared" si="89"/>
        <v>1</v>
      </c>
      <c r="AL432" s="4">
        <f t="shared" si="89"/>
        <v>1</v>
      </c>
      <c r="AM432" s="4">
        <f t="shared" si="93"/>
        <v>6.0000000000000053E-2</v>
      </c>
      <c r="AN432" s="4">
        <f t="shared" si="93"/>
        <v>6.0000000000000053E-2</v>
      </c>
    </row>
    <row r="433" spans="1:40" ht="30.75" customHeight="1" x14ac:dyDescent="0.25">
      <c r="A433" s="33" t="s">
        <v>449</v>
      </c>
      <c r="B433" s="34"/>
      <c r="C433" s="34"/>
      <c r="D433" s="17" t="s">
        <v>23</v>
      </c>
      <c r="E433" s="18" t="e">
        <v>#VALUE!</v>
      </c>
      <c r="F433" s="18" t="e">
        <v>#VALUE!</v>
      </c>
      <c r="G433" s="18"/>
      <c r="H433" s="18" t="e">
        <f t="shared" si="95"/>
        <v>#VALUE!</v>
      </c>
      <c r="I433" s="18" t="e">
        <f t="shared" si="96"/>
        <v>#VALUE!</v>
      </c>
      <c r="J433" s="19" t="e">
        <f t="shared" si="90"/>
        <v>#VALUE!</v>
      </c>
      <c r="K433" s="19" t="e">
        <f t="shared" si="91"/>
        <v>#VALUE!</v>
      </c>
      <c r="N433" s="3" t="e">
        <f>#REF!-#REF!</f>
        <v>#REF!</v>
      </c>
      <c r="P433" s="4" t="e">
        <f t="shared" si="99"/>
        <v>#VALUE!</v>
      </c>
      <c r="Q433" s="4" t="e">
        <f t="shared" si="99"/>
        <v>#VALUE!</v>
      </c>
      <c r="R433" s="4" t="e">
        <f t="shared" si="97"/>
        <v>#VALUE!</v>
      </c>
      <c r="S433" s="4" t="e">
        <f t="shared" si="98"/>
        <v>#VALUE!</v>
      </c>
      <c r="T433" s="4" t="e">
        <f t="shared" si="100"/>
        <v>#VALUE!</v>
      </c>
      <c r="U433" s="4" t="e">
        <f t="shared" si="100"/>
        <v>#VALUE!</v>
      </c>
      <c r="Z433" s="4" t="e">
        <f t="shared" si="92"/>
        <v>#VALUE!</v>
      </c>
      <c r="AA433" s="4" t="e">
        <f t="shared" si="92"/>
        <v>#VALUE!</v>
      </c>
      <c r="AB433" s="3" t="e">
        <f t="shared" si="94"/>
        <v>#VALUE!</v>
      </c>
      <c r="AD433" s="4" t="e">
        <f t="shared" si="101"/>
        <v>#VALUE!</v>
      </c>
      <c r="AE433" s="4" t="e">
        <f t="shared" si="101"/>
        <v>#VALUE!</v>
      </c>
      <c r="AI433" s="3" t="e">
        <v>#VALUE!</v>
      </c>
      <c r="AJ433" s="3" t="e">
        <v>#VALUE!</v>
      </c>
      <c r="AK433" s="4" t="e">
        <f t="shared" si="89"/>
        <v>#VALUE!</v>
      </c>
      <c r="AL433" s="4" t="e">
        <f t="shared" si="89"/>
        <v>#VALUE!</v>
      </c>
      <c r="AM433" s="4" t="e">
        <f t="shared" si="93"/>
        <v>#VALUE!</v>
      </c>
      <c r="AN433" s="4" t="e">
        <f t="shared" si="93"/>
        <v>#VALUE!</v>
      </c>
    </row>
    <row r="434" spans="1:40" ht="39.6" customHeight="1" x14ac:dyDescent="0.25">
      <c r="A434" s="33" t="s">
        <v>450</v>
      </c>
      <c r="B434" s="34"/>
      <c r="C434" s="34"/>
      <c r="D434" s="17" t="s">
        <v>23</v>
      </c>
      <c r="E434" s="18">
        <v>2.14</v>
      </c>
      <c r="F434" s="18">
        <v>1.36</v>
      </c>
      <c r="G434" s="18"/>
      <c r="H434" s="18">
        <f t="shared" si="95"/>
        <v>2.5680000000000001</v>
      </c>
      <c r="I434" s="18">
        <f t="shared" si="96"/>
        <v>1.6320000000000001</v>
      </c>
      <c r="J434" s="19">
        <f t="shared" si="90"/>
        <v>2.57</v>
      </c>
      <c r="K434" s="19">
        <f t="shared" si="91"/>
        <v>1.63</v>
      </c>
      <c r="N434" s="3" t="e">
        <f>#REF!-#REF!</f>
        <v>#REF!</v>
      </c>
      <c r="P434" s="4">
        <f t="shared" si="99"/>
        <v>2.14</v>
      </c>
      <c r="Q434" s="4">
        <f t="shared" si="99"/>
        <v>1.36</v>
      </c>
      <c r="R434" s="4">
        <f t="shared" si="97"/>
        <v>2.5680000000000001</v>
      </c>
      <c r="S434" s="4">
        <f t="shared" si="98"/>
        <v>1.6320000000000001</v>
      </c>
      <c r="T434" s="4">
        <f t="shared" si="100"/>
        <v>0</v>
      </c>
      <c r="U434" s="4">
        <f t="shared" si="100"/>
        <v>0</v>
      </c>
      <c r="Z434" s="4">
        <f t="shared" si="92"/>
        <v>-1.9999999999997797E-3</v>
      </c>
      <c r="AA434" s="4">
        <f t="shared" si="92"/>
        <v>2.0000000000002238E-3</v>
      </c>
      <c r="AB434" s="3">
        <f t="shared" si="94"/>
        <v>1.63</v>
      </c>
      <c r="AD434" s="4">
        <f t="shared" si="101"/>
        <v>-2.5659999999999998</v>
      </c>
      <c r="AE434" s="4">
        <f t="shared" si="101"/>
        <v>-2.0000000000002238E-3</v>
      </c>
      <c r="AI434" s="3">
        <v>2.14</v>
      </c>
      <c r="AJ434" s="3">
        <v>1.36</v>
      </c>
      <c r="AK434" s="4">
        <f t="shared" si="89"/>
        <v>1</v>
      </c>
      <c r="AL434" s="4">
        <f t="shared" si="89"/>
        <v>1</v>
      </c>
      <c r="AM434" s="4">
        <f t="shared" si="93"/>
        <v>6.0000000000000053E-2</v>
      </c>
      <c r="AN434" s="4">
        <f t="shared" si="93"/>
        <v>6.0000000000000053E-2</v>
      </c>
    </row>
    <row r="435" spans="1:40" ht="41.25" customHeight="1" x14ac:dyDescent="0.25">
      <c r="A435" s="33" t="s">
        <v>451</v>
      </c>
      <c r="B435" s="34"/>
      <c r="C435" s="34"/>
      <c r="D435" s="17" t="s">
        <v>23</v>
      </c>
      <c r="E435" s="18">
        <v>3.38</v>
      </c>
      <c r="F435" s="18">
        <v>2.2400000000000002</v>
      </c>
      <c r="G435" s="18"/>
      <c r="H435" s="18">
        <f t="shared" si="95"/>
        <v>4.056</v>
      </c>
      <c r="I435" s="18">
        <f t="shared" si="96"/>
        <v>2.6880000000000002</v>
      </c>
      <c r="J435" s="19">
        <f t="shared" si="90"/>
        <v>4.0599999999999996</v>
      </c>
      <c r="K435" s="19">
        <f t="shared" si="91"/>
        <v>2.69</v>
      </c>
      <c r="N435" s="3" t="e">
        <f>#REF!-#REF!</f>
        <v>#REF!</v>
      </c>
      <c r="P435" s="4">
        <f t="shared" si="99"/>
        <v>3.38</v>
      </c>
      <c r="Q435" s="4">
        <f t="shared" si="99"/>
        <v>2.2400000000000002</v>
      </c>
      <c r="R435" s="4">
        <f t="shared" si="97"/>
        <v>4.056</v>
      </c>
      <c r="S435" s="4">
        <f t="shared" si="98"/>
        <v>2.6880000000000002</v>
      </c>
      <c r="T435" s="4">
        <f t="shared" si="100"/>
        <v>0</v>
      </c>
      <c r="U435" s="4">
        <f t="shared" si="100"/>
        <v>0</v>
      </c>
      <c r="Z435" s="4">
        <f t="shared" si="92"/>
        <v>-3.9999999999995595E-3</v>
      </c>
      <c r="AA435" s="4">
        <f t="shared" si="92"/>
        <v>-1.9999999999997797E-3</v>
      </c>
      <c r="AB435" s="3">
        <f t="shared" si="94"/>
        <v>2.69</v>
      </c>
      <c r="AD435" s="4">
        <f t="shared" si="101"/>
        <v>-4.0579999999999998</v>
      </c>
      <c r="AE435" s="4">
        <f t="shared" si="101"/>
        <v>1.9999999999997797E-3</v>
      </c>
      <c r="AI435" s="3">
        <v>3.38</v>
      </c>
      <c r="AJ435" s="3">
        <v>2.2400000000000002</v>
      </c>
      <c r="AK435" s="4">
        <f t="shared" si="89"/>
        <v>1</v>
      </c>
      <c r="AL435" s="4">
        <f t="shared" si="89"/>
        <v>1</v>
      </c>
      <c r="AM435" s="4">
        <f t="shared" si="93"/>
        <v>6.0000000000000053E-2</v>
      </c>
      <c r="AN435" s="4">
        <f t="shared" si="93"/>
        <v>6.0000000000000053E-2</v>
      </c>
    </row>
    <row r="436" spans="1:40" ht="26.25" customHeight="1" x14ac:dyDescent="0.25">
      <c r="A436" s="33" t="s">
        <v>452</v>
      </c>
      <c r="B436" s="34"/>
      <c r="C436" s="34"/>
      <c r="D436" s="17" t="s">
        <v>23</v>
      </c>
      <c r="E436" s="18">
        <v>2.4300000000000002</v>
      </c>
      <c r="F436" s="18">
        <v>1.48</v>
      </c>
      <c r="G436" s="18"/>
      <c r="H436" s="18">
        <f t="shared" si="95"/>
        <v>2.9159999999999999</v>
      </c>
      <c r="I436" s="18">
        <f t="shared" si="96"/>
        <v>1.776</v>
      </c>
      <c r="J436" s="19">
        <f t="shared" si="90"/>
        <v>2.92</v>
      </c>
      <c r="K436" s="19">
        <f t="shared" si="91"/>
        <v>1.78</v>
      </c>
      <c r="N436" s="3" t="e">
        <f>#REF!-#REF!</f>
        <v>#REF!</v>
      </c>
      <c r="P436" s="4">
        <f t="shared" si="99"/>
        <v>2.4300000000000002</v>
      </c>
      <c r="Q436" s="4">
        <f t="shared" si="99"/>
        <v>1.48</v>
      </c>
      <c r="R436" s="4">
        <f t="shared" si="97"/>
        <v>2.9159999999999999</v>
      </c>
      <c r="S436" s="4">
        <f t="shared" si="98"/>
        <v>1.776</v>
      </c>
      <c r="T436" s="4">
        <f t="shared" si="100"/>
        <v>0</v>
      </c>
      <c r="U436" s="4">
        <f t="shared" si="100"/>
        <v>0</v>
      </c>
      <c r="Z436" s="4">
        <f t="shared" si="92"/>
        <v>-4.0000000000000036E-3</v>
      </c>
      <c r="AA436" s="4">
        <f t="shared" si="92"/>
        <v>-4.0000000000000036E-3</v>
      </c>
      <c r="AB436" s="3">
        <f t="shared" si="94"/>
        <v>1.78</v>
      </c>
      <c r="AD436" s="4">
        <f t="shared" si="101"/>
        <v>-2.92</v>
      </c>
      <c r="AE436" s="4">
        <f t="shared" si="101"/>
        <v>4.0000000000000036E-3</v>
      </c>
      <c r="AI436" s="3">
        <v>2.4300000000000002</v>
      </c>
      <c r="AJ436" s="3">
        <v>1.48</v>
      </c>
      <c r="AK436" s="4">
        <f t="shared" si="89"/>
        <v>1</v>
      </c>
      <c r="AL436" s="4">
        <f t="shared" si="89"/>
        <v>1</v>
      </c>
      <c r="AM436" s="4">
        <f t="shared" si="93"/>
        <v>6.0000000000000053E-2</v>
      </c>
      <c r="AN436" s="4">
        <f t="shared" si="93"/>
        <v>6.0000000000000053E-2</v>
      </c>
    </row>
    <row r="437" spans="1:40" ht="24.75" customHeight="1" x14ac:dyDescent="0.25">
      <c r="A437" s="33" t="s">
        <v>453</v>
      </c>
      <c r="B437" s="34"/>
      <c r="C437" s="34"/>
      <c r="D437" s="17" t="s">
        <v>23</v>
      </c>
      <c r="E437" s="18">
        <v>2.15</v>
      </c>
      <c r="F437" s="18">
        <v>2.15</v>
      </c>
      <c r="G437" s="18"/>
      <c r="H437" s="18">
        <f t="shared" si="95"/>
        <v>2.5799999999999996</v>
      </c>
      <c r="I437" s="18">
        <f t="shared" si="96"/>
        <v>2.5799999999999996</v>
      </c>
      <c r="J437" s="19">
        <f t="shared" si="90"/>
        <v>2.58</v>
      </c>
      <c r="K437" s="19">
        <f t="shared" si="91"/>
        <v>2.58</v>
      </c>
      <c r="N437" s="3" t="e">
        <f>#REF!-#REF!</f>
        <v>#REF!</v>
      </c>
      <c r="P437" s="4">
        <f t="shared" si="99"/>
        <v>2.15</v>
      </c>
      <c r="Q437" s="4">
        <f t="shared" si="99"/>
        <v>2.15</v>
      </c>
      <c r="R437" s="4">
        <f t="shared" si="97"/>
        <v>2.5799999999999996</v>
      </c>
      <c r="S437" s="4">
        <f t="shared" si="98"/>
        <v>2.5799999999999996</v>
      </c>
      <c r="T437" s="4">
        <f t="shared" si="100"/>
        <v>0</v>
      </c>
      <c r="U437" s="4">
        <f t="shared" si="100"/>
        <v>0</v>
      </c>
      <c r="Z437" s="4">
        <f t="shared" si="92"/>
        <v>0</v>
      </c>
      <c r="AA437" s="4">
        <f t="shared" si="92"/>
        <v>0</v>
      </c>
      <c r="AB437" s="3">
        <f t="shared" si="94"/>
        <v>2.58</v>
      </c>
      <c r="AD437" s="4">
        <f t="shared" si="101"/>
        <v>-2.5799999999999996</v>
      </c>
      <c r="AE437" s="4">
        <f t="shared" si="101"/>
        <v>0</v>
      </c>
      <c r="AI437" s="3">
        <v>2.15</v>
      </c>
      <c r="AJ437" s="3">
        <v>2.15</v>
      </c>
      <c r="AK437" s="4">
        <f t="shared" si="89"/>
        <v>1</v>
      </c>
      <c r="AL437" s="4">
        <f t="shared" si="89"/>
        <v>1</v>
      </c>
      <c r="AM437" s="4">
        <f t="shared" si="93"/>
        <v>6.0000000000000053E-2</v>
      </c>
      <c r="AN437" s="4">
        <f t="shared" si="93"/>
        <v>6.0000000000000053E-2</v>
      </c>
    </row>
    <row r="438" spans="1:40" ht="25.5" customHeight="1" x14ac:dyDescent="0.25">
      <c r="A438" s="33" t="s">
        <v>454</v>
      </c>
      <c r="B438" s="34"/>
      <c r="C438" s="34"/>
      <c r="D438" s="17" t="s">
        <v>23</v>
      </c>
      <c r="E438" s="18">
        <v>1.37</v>
      </c>
      <c r="F438" s="18">
        <v>1.37</v>
      </c>
      <c r="G438" s="18"/>
      <c r="H438" s="18">
        <f t="shared" si="95"/>
        <v>1.6440000000000001</v>
      </c>
      <c r="I438" s="18">
        <f t="shared" si="96"/>
        <v>1.6440000000000001</v>
      </c>
      <c r="J438" s="19">
        <f t="shared" si="90"/>
        <v>1.64</v>
      </c>
      <c r="K438" s="19">
        <f t="shared" si="91"/>
        <v>1.64</v>
      </c>
      <c r="N438" s="3" t="e">
        <f>#REF!-#REF!</f>
        <v>#REF!</v>
      </c>
      <c r="P438" s="4">
        <f t="shared" si="99"/>
        <v>1.37</v>
      </c>
      <c r="Q438" s="4">
        <f t="shared" si="99"/>
        <v>1.37</v>
      </c>
      <c r="R438" s="4">
        <f t="shared" si="97"/>
        <v>1.6440000000000001</v>
      </c>
      <c r="S438" s="4">
        <f t="shared" si="98"/>
        <v>1.6440000000000001</v>
      </c>
      <c r="T438" s="4">
        <f t="shared" si="100"/>
        <v>0</v>
      </c>
      <c r="U438" s="4">
        <f t="shared" si="100"/>
        <v>0</v>
      </c>
      <c r="Z438" s="4">
        <f t="shared" si="92"/>
        <v>4.0000000000002256E-3</v>
      </c>
      <c r="AA438" s="4">
        <f t="shared" si="92"/>
        <v>4.0000000000002256E-3</v>
      </c>
      <c r="AB438" s="3">
        <f t="shared" si="94"/>
        <v>1.64</v>
      </c>
      <c r="AD438" s="4">
        <f t="shared" si="101"/>
        <v>-1.64</v>
      </c>
      <c r="AE438" s="4">
        <f t="shared" si="101"/>
        <v>-4.0000000000002256E-3</v>
      </c>
      <c r="AI438" s="3">
        <v>1.37</v>
      </c>
      <c r="AJ438" s="3">
        <v>1.37</v>
      </c>
      <c r="AK438" s="4">
        <f t="shared" si="89"/>
        <v>1</v>
      </c>
      <c r="AL438" s="4">
        <f t="shared" si="89"/>
        <v>1</v>
      </c>
      <c r="AM438" s="4">
        <f t="shared" si="93"/>
        <v>6.0000000000000053E-2</v>
      </c>
      <c r="AN438" s="4">
        <f t="shared" si="93"/>
        <v>6.0000000000000053E-2</v>
      </c>
    </row>
    <row r="439" spans="1:40" ht="26.25" customHeight="1" x14ac:dyDescent="0.25">
      <c r="A439" s="33" t="s">
        <v>455</v>
      </c>
      <c r="B439" s="34"/>
      <c r="C439" s="34"/>
      <c r="D439" s="17" t="s">
        <v>23</v>
      </c>
      <c r="E439" s="18">
        <v>8.8699999999999992</v>
      </c>
      <c r="F439" s="18">
        <v>5.32</v>
      </c>
      <c r="G439" s="18"/>
      <c r="H439" s="18">
        <f t="shared" si="95"/>
        <v>10.643999999999998</v>
      </c>
      <c r="I439" s="18">
        <f t="shared" si="96"/>
        <v>6.3840000000000003</v>
      </c>
      <c r="J439" s="19">
        <f t="shared" si="90"/>
        <v>10.64</v>
      </c>
      <c r="K439" s="19">
        <f t="shared" si="91"/>
        <v>6.38</v>
      </c>
      <c r="N439" s="3" t="e">
        <f>#REF!-#REF!</f>
        <v>#REF!</v>
      </c>
      <c r="P439" s="4">
        <f t="shared" si="99"/>
        <v>8.8699999999999992</v>
      </c>
      <c r="Q439" s="4">
        <f t="shared" si="99"/>
        <v>5.32</v>
      </c>
      <c r="R439" s="4">
        <f t="shared" si="97"/>
        <v>10.643999999999998</v>
      </c>
      <c r="S439" s="4">
        <f t="shared" si="98"/>
        <v>6.3840000000000003</v>
      </c>
      <c r="T439" s="4">
        <f t="shared" si="100"/>
        <v>0</v>
      </c>
      <c r="U439" s="4">
        <f t="shared" si="100"/>
        <v>0</v>
      </c>
      <c r="Z439" s="4">
        <f t="shared" si="92"/>
        <v>3.9999999999977831E-3</v>
      </c>
      <c r="AA439" s="4">
        <f t="shared" si="92"/>
        <v>4.0000000000004476E-3</v>
      </c>
      <c r="AB439" s="3">
        <f t="shared" si="94"/>
        <v>6.38</v>
      </c>
      <c r="AD439" s="4">
        <f t="shared" si="101"/>
        <v>-10.639999999999997</v>
      </c>
      <c r="AE439" s="4">
        <f t="shared" si="101"/>
        <v>-4.0000000000004476E-3</v>
      </c>
      <c r="AI439" s="3">
        <v>8.8699999999999992</v>
      </c>
      <c r="AJ439" s="3">
        <v>5.32</v>
      </c>
      <c r="AK439" s="4">
        <f t="shared" si="89"/>
        <v>1</v>
      </c>
      <c r="AL439" s="4">
        <f t="shared" si="89"/>
        <v>1</v>
      </c>
      <c r="AM439" s="4">
        <f t="shared" si="93"/>
        <v>6.0000000000000053E-2</v>
      </c>
      <c r="AN439" s="4">
        <f t="shared" si="93"/>
        <v>6.0000000000000053E-2</v>
      </c>
    </row>
    <row r="440" spans="1:40" ht="32.25" customHeight="1" x14ac:dyDescent="0.25">
      <c r="A440" s="33" t="s">
        <v>456</v>
      </c>
      <c r="B440" s="34"/>
      <c r="C440" s="34"/>
      <c r="D440" s="17" t="s">
        <v>23</v>
      </c>
      <c r="E440" s="18" t="e">
        <v>#VALUE!</v>
      </c>
      <c r="F440" s="18" t="e">
        <v>#VALUE!</v>
      </c>
      <c r="G440" s="18"/>
      <c r="H440" s="18" t="e">
        <f t="shared" si="95"/>
        <v>#VALUE!</v>
      </c>
      <c r="I440" s="18" t="e">
        <f t="shared" si="96"/>
        <v>#VALUE!</v>
      </c>
      <c r="J440" s="19" t="e">
        <f t="shared" si="90"/>
        <v>#VALUE!</v>
      </c>
      <c r="K440" s="19" t="e">
        <f t="shared" si="91"/>
        <v>#VALUE!</v>
      </c>
      <c r="N440" s="3" t="e">
        <f>#REF!-#REF!</f>
        <v>#REF!</v>
      </c>
      <c r="P440" s="4" t="e">
        <f t="shared" si="99"/>
        <v>#VALUE!</v>
      </c>
      <c r="Q440" s="4" t="e">
        <f t="shared" si="99"/>
        <v>#VALUE!</v>
      </c>
      <c r="R440" s="4" t="e">
        <f t="shared" si="97"/>
        <v>#VALUE!</v>
      </c>
      <c r="S440" s="4" t="e">
        <f t="shared" si="98"/>
        <v>#VALUE!</v>
      </c>
      <c r="T440" s="4" t="e">
        <f t="shared" si="100"/>
        <v>#VALUE!</v>
      </c>
      <c r="U440" s="4" t="e">
        <f t="shared" si="100"/>
        <v>#VALUE!</v>
      </c>
      <c r="Z440" s="4" t="e">
        <f t="shared" si="92"/>
        <v>#VALUE!</v>
      </c>
      <c r="AA440" s="4" t="e">
        <f t="shared" si="92"/>
        <v>#VALUE!</v>
      </c>
      <c r="AB440" s="3" t="e">
        <f t="shared" si="94"/>
        <v>#VALUE!</v>
      </c>
      <c r="AD440" s="4" t="e">
        <f t="shared" si="101"/>
        <v>#VALUE!</v>
      </c>
      <c r="AE440" s="4" t="e">
        <f t="shared" si="101"/>
        <v>#VALUE!</v>
      </c>
      <c r="AI440" s="3" t="e">
        <v>#VALUE!</v>
      </c>
      <c r="AJ440" s="3" t="e">
        <v>#VALUE!</v>
      </c>
      <c r="AK440" s="4" t="e">
        <f t="shared" si="89"/>
        <v>#VALUE!</v>
      </c>
      <c r="AL440" s="4" t="e">
        <f t="shared" si="89"/>
        <v>#VALUE!</v>
      </c>
      <c r="AM440" s="4" t="e">
        <f t="shared" si="93"/>
        <v>#VALUE!</v>
      </c>
      <c r="AN440" s="4" t="e">
        <f t="shared" si="93"/>
        <v>#VALUE!</v>
      </c>
    </row>
    <row r="441" spans="1:40" s="20" customFormat="1" ht="35.25" customHeight="1" x14ac:dyDescent="0.25">
      <c r="A441" s="33" t="s">
        <v>457</v>
      </c>
      <c r="B441" s="34"/>
      <c r="C441" s="34"/>
      <c r="D441" s="17" t="s">
        <v>23</v>
      </c>
      <c r="E441" s="18">
        <v>20.45</v>
      </c>
      <c r="F441" s="18">
        <v>12.27</v>
      </c>
      <c r="G441" s="18"/>
      <c r="H441" s="18">
        <f t="shared" si="95"/>
        <v>24.54</v>
      </c>
      <c r="I441" s="18">
        <f t="shared" si="96"/>
        <v>14.723999999999998</v>
      </c>
      <c r="J441" s="19">
        <f t="shared" si="90"/>
        <v>24.54</v>
      </c>
      <c r="K441" s="19">
        <f t="shared" si="91"/>
        <v>14.72</v>
      </c>
      <c r="N441" s="20" t="e">
        <f>#REF!-#REF!</f>
        <v>#REF!</v>
      </c>
      <c r="P441" s="21">
        <f t="shared" si="99"/>
        <v>20.45</v>
      </c>
      <c r="Q441" s="21">
        <f t="shared" si="99"/>
        <v>12.27</v>
      </c>
      <c r="R441" s="21">
        <f t="shared" si="97"/>
        <v>24.54</v>
      </c>
      <c r="S441" s="21">
        <f t="shared" si="98"/>
        <v>14.723999999999998</v>
      </c>
      <c r="T441" s="21">
        <f t="shared" si="100"/>
        <v>0</v>
      </c>
      <c r="U441" s="21">
        <f t="shared" si="100"/>
        <v>0</v>
      </c>
      <c r="Z441" s="21">
        <f t="shared" si="92"/>
        <v>0</v>
      </c>
      <c r="AA441" s="21">
        <f t="shared" si="92"/>
        <v>3.9999999999977831E-3</v>
      </c>
      <c r="AB441" s="20">
        <f t="shared" si="94"/>
        <v>14.72</v>
      </c>
      <c r="AD441" s="21">
        <f t="shared" si="101"/>
        <v>-24.536000000000001</v>
      </c>
      <c r="AE441" s="21">
        <f t="shared" si="101"/>
        <v>-3.9999999999977831E-3</v>
      </c>
      <c r="AI441" s="20">
        <v>20.45</v>
      </c>
      <c r="AJ441" s="20">
        <v>12.27</v>
      </c>
      <c r="AK441" s="4">
        <f t="shared" si="89"/>
        <v>1</v>
      </c>
      <c r="AL441" s="4">
        <f t="shared" si="89"/>
        <v>1</v>
      </c>
      <c r="AM441" s="4">
        <f t="shared" si="93"/>
        <v>6.0000000000000053E-2</v>
      </c>
      <c r="AN441" s="4">
        <f t="shared" si="93"/>
        <v>6.0000000000000053E-2</v>
      </c>
    </row>
    <row r="442" spans="1:40" s="20" customFormat="1" ht="40.5" customHeight="1" x14ac:dyDescent="0.25">
      <c r="A442" s="33" t="s">
        <v>458</v>
      </c>
      <c r="B442" s="34"/>
      <c r="C442" s="34"/>
      <c r="D442" s="17" t="s">
        <v>23</v>
      </c>
      <c r="E442" s="18">
        <v>25.45</v>
      </c>
      <c r="F442" s="18">
        <v>15.54</v>
      </c>
      <c r="G442" s="18"/>
      <c r="H442" s="18">
        <f t="shared" si="95"/>
        <v>30.54</v>
      </c>
      <c r="I442" s="18">
        <f t="shared" si="96"/>
        <v>18.648</v>
      </c>
      <c r="J442" s="19">
        <f t="shared" si="90"/>
        <v>30.54</v>
      </c>
      <c r="K442" s="19">
        <f t="shared" si="91"/>
        <v>18.649999999999999</v>
      </c>
      <c r="N442" s="20" t="e">
        <f>#REF!-#REF!</f>
        <v>#REF!</v>
      </c>
      <c r="P442" s="21">
        <f t="shared" si="99"/>
        <v>25.45</v>
      </c>
      <c r="Q442" s="21">
        <f t="shared" si="99"/>
        <v>15.54</v>
      </c>
      <c r="R442" s="21">
        <f t="shared" si="97"/>
        <v>30.54</v>
      </c>
      <c r="S442" s="21">
        <f t="shared" si="98"/>
        <v>18.648</v>
      </c>
      <c r="T442" s="21">
        <f t="shared" si="100"/>
        <v>0</v>
      </c>
      <c r="U442" s="21">
        <f t="shared" si="100"/>
        <v>0</v>
      </c>
      <c r="Z442" s="21">
        <f t="shared" si="92"/>
        <v>0</v>
      </c>
      <c r="AA442" s="21">
        <f t="shared" si="92"/>
        <v>-1.9999999999988916E-3</v>
      </c>
      <c r="AB442" s="20">
        <f t="shared" si="94"/>
        <v>18.649999999999999</v>
      </c>
      <c r="AD442" s="21">
        <f t="shared" si="101"/>
        <v>-30.541999999999998</v>
      </c>
      <c r="AE442" s="21">
        <f t="shared" si="101"/>
        <v>1.9999999999988916E-3</v>
      </c>
      <c r="AI442" s="20">
        <v>25.45</v>
      </c>
      <c r="AJ442" s="20">
        <v>15.54</v>
      </c>
      <c r="AK442" s="4">
        <f t="shared" si="89"/>
        <v>1</v>
      </c>
      <c r="AL442" s="4">
        <f t="shared" si="89"/>
        <v>1</v>
      </c>
      <c r="AM442" s="4">
        <f t="shared" si="93"/>
        <v>6.0000000000000053E-2</v>
      </c>
      <c r="AN442" s="4">
        <f t="shared" si="93"/>
        <v>6.0000000000000053E-2</v>
      </c>
    </row>
    <row r="443" spans="1:40" ht="24" customHeight="1" x14ac:dyDescent="0.25">
      <c r="A443" s="33" t="s">
        <v>459</v>
      </c>
      <c r="B443" s="34"/>
      <c r="C443" s="34"/>
      <c r="D443" s="17" t="s">
        <v>23</v>
      </c>
      <c r="E443" s="18" t="e">
        <v>#VALUE!</v>
      </c>
      <c r="F443" s="18" t="e">
        <v>#VALUE!</v>
      </c>
      <c r="G443" s="18"/>
      <c r="H443" s="18" t="e">
        <f t="shared" si="95"/>
        <v>#VALUE!</v>
      </c>
      <c r="I443" s="18" t="e">
        <f t="shared" si="96"/>
        <v>#VALUE!</v>
      </c>
      <c r="J443" s="19" t="e">
        <f t="shared" si="90"/>
        <v>#VALUE!</v>
      </c>
      <c r="K443" s="19" t="e">
        <f t="shared" si="91"/>
        <v>#VALUE!</v>
      </c>
      <c r="N443" s="3" t="e">
        <f>#REF!-#REF!</f>
        <v>#REF!</v>
      </c>
      <c r="P443" s="4" t="e">
        <f t="shared" si="99"/>
        <v>#VALUE!</v>
      </c>
      <c r="Q443" s="4" t="e">
        <f t="shared" si="99"/>
        <v>#VALUE!</v>
      </c>
      <c r="R443" s="4" t="e">
        <f t="shared" si="97"/>
        <v>#VALUE!</v>
      </c>
      <c r="S443" s="4" t="e">
        <f t="shared" si="98"/>
        <v>#VALUE!</v>
      </c>
      <c r="T443" s="4" t="e">
        <f t="shared" si="100"/>
        <v>#VALUE!</v>
      </c>
      <c r="U443" s="4" t="e">
        <f t="shared" si="100"/>
        <v>#VALUE!</v>
      </c>
      <c r="Z443" s="4" t="e">
        <f t="shared" si="92"/>
        <v>#VALUE!</v>
      </c>
      <c r="AA443" s="4" t="e">
        <f t="shared" si="92"/>
        <v>#VALUE!</v>
      </c>
      <c r="AB443" s="3" t="e">
        <f t="shared" si="94"/>
        <v>#VALUE!</v>
      </c>
      <c r="AD443" s="4" t="e">
        <f t="shared" si="101"/>
        <v>#VALUE!</v>
      </c>
      <c r="AE443" s="4" t="e">
        <f t="shared" si="101"/>
        <v>#VALUE!</v>
      </c>
      <c r="AI443" s="3" t="e">
        <v>#VALUE!</v>
      </c>
      <c r="AJ443" s="3" t="e">
        <v>#VALUE!</v>
      </c>
      <c r="AK443" s="4" t="e">
        <f t="shared" si="89"/>
        <v>#VALUE!</v>
      </c>
      <c r="AL443" s="4" t="e">
        <f t="shared" si="89"/>
        <v>#VALUE!</v>
      </c>
      <c r="AM443" s="4" t="e">
        <f t="shared" si="93"/>
        <v>#VALUE!</v>
      </c>
      <c r="AN443" s="4" t="e">
        <f t="shared" si="93"/>
        <v>#VALUE!</v>
      </c>
    </row>
    <row r="444" spans="1:40" s="20" customFormat="1" ht="26.25" customHeight="1" x14ac:dyDescent="0.25">
      <c r="A444" s="33" t="s">
        <v>460</v>
      </c>
      <c r="B444" s="34"/>
      <c r="C444" s="34"/>
      <c r="D444" s="17" t="s">
        <v>23</v>
      </c>
      <c r="E444" s="18">
        <v>4.34</v>
      </c>
      <c r="F444" s="18">
        <v>2.89</v>
      </c>
      <c r="G444" s="18"/>
      <c r="H444" s="18">
        <f t="shared" si="95"/>
        <v>5.2079999999999993</v>
      </c>
      <c r="I444" s="18">
        <f t="shared" si="96"/>
        <v>3.468</v>
      </c>
      <c r="J444" s="19">
        <f t="shared" si="90"/>
        <v>5.21</v>
      </c>
      <c r="K444" s="19">
        <f t="shared" si="91"/>
        <v>3.47</v>
      </c>
      <c r="N444" s="20" t="e">
        <f>#REF!-#REF!</f>
        <v>#REF!</v>
      </c>
      <c r="P444" s="21">
        <f t="shared" si="99"/>
        <v>4.34</v>
      </c>
      <c r="Q444" s="21">
        <f t="shared" si="99"/>
        <v>2.89</v>
      </c>
      <c r="R444" s="21">
        <f t="shared" si="97"/>
        <v>5.2079999999999993</v>
      </c>
      <c r="S444" s="21">
        <f t="shared" si="98"/>
        <v>3.468</v>
      </c>
      <c r="T444" s="21">
        <f t="shared" si="100"/>
        <v>0</v>
      </c>
      <c r="U444" s="21">
        <f t="shared" si="100"/>
        <v>0</v>
      </c>
      <c r="Z444" s="21">
        <f t="shared" si="92"/>
        <v>-2.0000000000006679E-3</v>
      </c>
      <c r="AA444" s="21">
        <f t="shared" si="92"/>
        <v>-2.0000000000002238E-3</v>
      </c>
      <c r="AB444" s="20">
        <f t="shared" si="94"/>
        <v>3.47</v>
      </c>
      <c r="AD444" s="21">
        <f t="shared" si="101"/>
        <v>-5.2099999999999991</v>
      </c>
      <c r="AE444" s="21">
        <f t="shared" si="101"/>
        <v>2.0000000000002238E-3</v>
      </c>
      <c r="AI444" s="20">
        <v>4.34</v>
      </c>
      <c r="AJ444" s="20">
        <v>2.89</v>
      </c>
      <c r="AK444" s="4">
        <f t="shared" si="89"/>
        <v>1</v>
      </c>
      <c r="AL444" s="4">
        <f t="shared" si="89"/>
        <v>1</v>
      </c>
      <c r="AM444" s="4">
        <f t="shared" si="93"/>
        <v>6.0000000000000053E-2</v>
      </c>
      <c r="AN444" s="4">
        <f t="shared" si="93"/>
        <v>6.0000000000000053E-2</v>
      </c>
    </row>
    <row r="445" spans="1:40" s="20" customFormat="1" ht="24.75" customHeight="1" x14ac:dyDescent="0.25">
      <c r="A445" s="33" t="s">
        <v>461</v>
      </c>
      <c r="B445" s="34"/>
      <c r="C445" s="34"/>
      <c r="D445" s="17" t="s">
        <v>23</v>
      </c>
      <c r="E445" s="18">
        <v>4.34</v>
      </c>
      <c r="F445" s="18">
        <v>2.89</v>
      </c>
      <c r="G445" s="18"/>
      <c r="H445" s="18">
        <f t="shared" si="95"/>
        <v>5.2079999999999993</v>
      </c>
      <c r="I445" s="18">
        <f t="shared" si="96"/>
        <v>3.468</v>
      </c>
      <c r="J445" s="19">
        <f t="shared" si="90"/>
        <v>5.21</v>
      </c>
      <c r="K445" s="19">
        <f t="shared" si="91"/>
        <v>3.47</v>
      </c>
      <c r="N445" s="20" t="e">
        <f>#REF!-#REF!</f>
        <v>#REF!</v>
      </c>
      <c r="P445" s="21">
        <f t="shared" si="99"/>
        <v>4.34</v>
      </c>
      <c r="Q445" s="21">
        <f t="shared" si="99"/>
        <v>2.89</v>
      </c>
      <c r="R445" s="21">
        <f t="shared" si="97"/>
        <v>5.2079999999999993</v>
      </c>
      <c r="S445" s="21">
        <f t="shared" si="98"/>
        <v>3.468</v>
      </c>
      <c r="T445" s="21">
        <f t="shared" si="100"/>
        <v>0</v>
      </c>
      <c r="U445" s="21">
        <f t="shared" si="100"/>
        <v>0</v>
      </c>
      <c r="Z445" s="21">
        <f t="shared" si="92"/>
        <v>-2.0000000000006679E-3</v>
      </c>
      <c r="AA445" s="21">
        <f t="shared" si="92"/>
        <v>-2.0000000000002238E-3</v>
      </c>
      <c r="AB445" s="20">
        <f t="shared" si="94"/>
        <v>3.47</v>
      </c>
      <c r="AD445" s="21">
        <f t="shared" si="101"/>
        <v>-5.2099999999999991</v>
      </c>
      <c r="AE445" s="21">
        <f t="shared" si="101"/>
        <v>2.0000000000002238E-3</v>
      </c>
      <c r="AI445" s="20">
        <v>4.34</v>
      </c>
      <c r="AJ445" s="20">
        <v>2.89</v>
      </c>
      <c r="AK445" s="4">
        <f t="shared" si="89"/>
        <v>1</v>
      </c>
      <c r="AL445" s="4">
        <f t="shared" si="89"/>
        <v>1</v>
      </c>
      <c r="AM445" s="4">
        <f t="shared" si="93"/>
        <v>6.0000000000000053E-2</v>
      </c>
      <c r="AN445" s="4">
        <f t="shared" si="93"/>
        <v>6.0000000000000053E-2</v>
      </c>
    </row>
    <row r="446" spans="1:40" ht="36" customHeight="1" x14ac:dyDescent="0.25">
      <c r="A446" s="33" t="s">
        <v>462</v>
      </c>
      <c r="B446" s="34"/>
      <c r="C446" s="34"/>
      <c r="D446" s="17" t="s">
        <v>23</v>
      </c>
      <c r="E446" s="18">
        <v>2.95</v>
      </c>
      <c r="F446" s="18">
        <v>2.81</v>
      </c>
      <c r="G446" s="18"/>
      <c r="H446" s="18">
        <f>(E446+G446)*1.2</f>
        <v>3.54</v>
      </c>
      <c r="I446" s="18">
        <f t="shared" si="96"/>
        <v>3.3719999999999999</v>
      </c>
      <c r="J446" s="19">
        <f t="shared" si="90"/>
        <v>3.54</v>
      </c>
      <c r="K446" s="19">
        <f t="shared" si="91"/>
        <v>3.37</v>
      </c>
      <c r="N446" s="3" t="e">
        <f>#REF!-#REF!</f>
        <v>#REF!</v>
      </c>
      <c r="P446" s="4">
        <f t="shared" si="99"/>
        <v>2.95</v>
      </c>
      <c r="Q446" s="4">
        <f t="shared" si="99"/>
        <v>2.81</v>
      </c>
      <c r="R446" s="4">
        <f t="shared" si="97"/>
        <v>3.54</v>
      </c>
      <c r="S446" s="4">
        <f t="shared" si="98"/>
        <v>3.3719999999999999</v>
      </c>
      <c r="T446" s="4">
        <f t="shared" si="100"/>
        <v>0</v>
      </c>
      <c r="U446" s="4">
        <f t="shared" si="100"/>
        <v>0</v>
      </c>
      <c r="Z446" s="4">
        <f t="shared" si="92"/>
        <v>0</v>
      </c>
      <c r="AA446" s="4">
        <f t="shared" si="92"/>
        <v>1.9999999999997797E-3</v>
      </c>
      <c r="AB446" s="3">
        <f t="shared" si="94"/>
        <v>3.37</v>
      </c>
      <c r="AD446" s="4">
        <f t="shared" si="101"/>
        <v>-3.5380000000000003</v>
      </c>
      <c r="AE446" s="4">
        <f t="shared" si="101"/>
        <v>-1.9999999999997797E-3</v>
      </c>
      <c r="AI446" s="3">
        <v>2.95</v>
      </c>
      <c r="AJ446" s="3">
        <v>2.81</v>
      </c>
      <c r="AK446" s="4">
        <f t="shared" si="89"/>
        <v>1</v>
      </c>
      <c r="AL446" s="4">
        <f t="shared" si="89"/>
        <v>1</v>
      </c>
      <c r="AM446" s="4">
        <f t="shared" si="93"/>
        <v>6.0000000000000053E-2</v>
      </c>
      <c r="AN446" s="4">
        <f t="shared" si="93"/>
        <v>6.0000000000000053E-2</v>
      </c>
    </row>
    <row r="447" spans="1:40" ht="24" customHeight="1" x14ac:dyDescent="0.25">
      <c r="A447" s="33" t="s">
        <v>463</v>
      </c>
      <c r="B447" s="34"/>
      <c r="C447" s="34"/>
      <c r="D447" s="17" t="s">
        <v>23</v>
      </c>
      <c r="E447" s="18" t="e">
        <v>#VALUE!</v>
      </c>
      <c r="F447" s="18" t="e">
        <v>#VALUE!</v>
      </c>
      <c r="G447" s="18"/>
      <c r="H447" s="18" t="e">
        <f t="shared" si="95"/>
        <v>#VALUE!</v>
      </c>
      <c r="I447" s="18" t="e">
        <f t="shared" si="96"/>
        <v>#VALUE!</v>
      </c>
      <c r="J447" s="19" t="e">
        <f t="shared" si="90"/>
        <v>#VALUE!</v>
      </c>
      <c r="K447" s="19" t="e">
        <f t="shared" si="91"/>
        <v>#VALUE!</v>
      </c>
      <c r="N447" s="3" t="e">
        <f>#REF!-#REF!</f>
        <v>#REF!</v>
      </c>
      <c r="P447" s="4" t="e">
        <f t="shared" si="99"/>
        <v>#VALUE!</v>
      </c>
      <c r="Q447" s="4" t="e">
        <f t="shared" si="99"/>
        <v>#VALUE!</v>
      </c>
      <c r="R447" s="4" t="e">
        <f t="shared" si="97"/>
        <v>#VALUE!</v>
      </c>
      <c r="S447" s="4" t="e">
        <f t="shared" si="98"/>
        <v>#VALUE!</v>
      </c>
      <c r="T447" s="4" t="e">
        <f t="shared" si="100"/>
        <v>#VALUE!</v>
      </c>
      <c r="U447" s="4" t="e">
        <f t="shared" si="100"/>
        <v>#VALUE!</v>
      </c>
      <c r="Z447" s="4" t="e">
        <f t="shared" si="92"/>
        <v>#VALUE!</v>
      </c>
      <c r="AA447" s="4" t="e">
        <f t="shared" si="92"/>
        <v>#VALUE!</v>
      </c>
      <c r="AB447" s="3" t="e">
        <f t="shared" si="94"/>
        <v>#VALUE!</v>
      </c>
      <c r="AD447" s="4" t="e">
        <f t="shared" si="101"/>
        <v>#VALUE!</v>
      </c>
      <c r="AE447" s="4" t="e">
        <f t="shared" si="101"/>
        <v>#VALUE!</v>
      </c>
      <c r="AI447" s="3" t="e">
        <v>#VALUE!</v>
      </c>
      <c r="AJ447" s="3" t="e">
        <v>#VALUE!</v>
      </c>
      <c r="AK447" s="4" t="e">
        <f t="shared" si="89"/>
        <v>#VALUE!</v>
      </c>
      <c r="AL447" s="4" t="e">
        <f t="shared" si="89"/>
        <v>#VALUE!</v>
      </c>
      <c r="AM447" s="4" t="e">
        <f t="shared" si="93"/>
        <v>#VALUE!</v>
      </c>
      <c r="AN447" s="4" t="e">
        <f t="shared" si="93"/>
        <v>#VALUE!</v>
      </c>
    </row>
    <row r="448" spans="1:40" ht="39" customHeight="1" x14ac:dyDescent="0.25">
      <c r="A448" s="33" t="s">
        <v>464</v>
      </c>
      <c r="B448" s="34"/>
      <c r="C448" s="34"/>
      <c r="D448" s="17" t="s">
        <v>23</v>
      </c>
      <c r="E448" s="18">
        <v>2.66</v>
      </c>
      <c r="F448" s="18">
        <v>2.66</v>
      </c>
      <c r="G448" s="18"/>
      <c r="H448" s="18">
        <f t="shared" si="95"/>
        <v>3.1920000000000002</v>
      </c>
      <c r="I448" s="18">
        <f t="shared" si="96"/>
        <v>3.1920000000000002</v>
      </c>
      <c r="J448" s="19">
        <f t="shared" si="90"/>
        <v>3.19</v>
      </c>
      <c r="K448" s="19">
        <f t="shared" si="91"/>
        <v>3.19</v>
      </c>
      <c r="N448" s="3" t="e">
        <f>#REF!-#REF!</f>
        <v>#REF!</v>
      </c>
      <c r="P448" s="4">
        <f t="shared" si="99"/>
        <v>2.66</v>
      </c>
      <c r="Q448" s="4">
        <f t="shared" si="99"/>
        <v>2.66</v>
      </c>
      <c r="R448" s="4">
        <f t="shared" si="97"/>
        <v>3.1920000000000002</v>
      </c>
      <c r="S448" s="4">
        <f t="shared" si="98"/>
        <v>3.1920000000000002</v>
      </c>
      <c r="T448" s="4">
        <f t="shared" si="100"/>
        <v>0</v>
      </c>
      <c r="U448" s="4">
        <f t="shared" si="100"/>
        <v>0</v>
      </c>
      <c r="Z448" s="4">
        <f t="shared" si="92"/>
        <v>2.0000000000002238E-3</v>
      </c>
      <c r="AA448" s="4">
        <f t="shared" si="92"/>
        <v>2.0000000000002238E-3</v>
      </c>
      <c r="AB448" s="3">
        <f t="shared" si="94"/>
        <v>3.19</v>
      </c>
      <c r="AD448" s="4">
        <f t="shared" si="101"/>
        <v>-3.19</v>
      </c>
      <c r="AE448" s="4">
        <f t="shared" si="101"/>
        <v>-2.0000000000002238E-3</v>
      </c>
      <c r="AI448" s="3">
        <v>2.66</v>
      </c>
      <c r="AJ448" s="3">
        <v>2.66</v>
      </c>
      <c r="AK448" s="4">
        <f t="shared" si="89"/>
        <v>1</v>
      </c>
      <c r="AL448" s="4">
        <f t="shared" si="89"/>
        <v>1</v>
      </c>
      <c r="AM448" s="4">
        <f t="shared" si="93"/>
        <v>6.0000000000000053E-2</v>
      </c>
      <c r="AN448" s="4">
        <f t="shared" si="93"/>
        <v>6.0000000000000053E-2</v>
      </c>
    </row>
    <row r="449" spans="1:40" s="20" customFormat="1" ht="41.45" customHeight="1" x14ac:dyDescent="0.25">
      <c r="A449" s="33" t="s">
        <v>465</v>
      </c>
      <c r="B449" s="34"/>
      <c r="C449" s="34"/>
      <c r="D449" s="17" t="s">
        <v>23</v>
      </c>
      <c r="E449" s="18">
        <v>4.8099999999999996</v>
      </c>
      <c r="F449" s="18">
        <v>4.8099999999999996</v>
      </c>
      <c r="G449" s="18"/>
      <c r="H449" s="18">
        <f t="shared" si="95"/>
        <v>5.7719999999999994</v>
      </c>
      <c r="I449" s="18">
        <f t="shared" si="96"/>
        <v>5.7719999999999994</v>
      </c>
      <c r="J449" s="19">
        <f t="shared" si="90"/>
        <v>5.77</v>
      </c>
      <c r="K449" s="19">
        <f t="shared" si="91"/>
        <v>5.77</v>
      </c>
      <c r="N449" s="20" t="e">
        <f>#REF!-#REF!</f>
        <v>#REF!</v>
      </c>
      <c r="P449" s="21">
        <f t="shared" si="99"/>
        <v>4.8099999999999996</v>
      </c>
      <c r="Q449" s="21">
        <f t="shared" si="99"/>
        <v>4.8099999999999996</v>
      </c>
      <c r="R449" s="21">
        <f t="shared" si="97"/>
        <v>5.7719999999999994</v>
      </c>
      <c r="S449" s="21">
        <f t="shared" si="98"/>
        <v>5.7719999999999994</v>
      </c>
      <c r="T449" s="21">
        <f t="shared" si="100"/>
        <v>0</v>
      </c>
      <c r="U449" s="21">
        <f t="shared" si="100"/>
        <v>0</v>
      </c>
      <c r="Z449" s="21">
        <f t="shared" si="92"/>
        <v>1.9999999999997797E-3</v>
      </c>
      <c r="AA449" s="21">
        <f t="shared" si="92"/>
        <v>1.9999999999997797E-3</v>
      </c>
      <c r="AB449" s="20">
        <f t="shared" si="94"/>
        <v>5.77</v>
      </c>
      <c r="AD449" s="21">
        <f t="shared" si="101"/>
        <v>-5.77</v>
      </c>
      <c r="AE449" s="21">
        <f t="shared" si="101"/>
        <v>-1.9999999999997797E-3</v>
      </c>
      <c r="AI449" s="20">
        <v>4.8099999999999996</v>
      </c>
      <c r="AJ449" s="20">
        <v>4.8099999999999996</v>
      </c>
      <c r="AK449" s="4">
        <f t="shared" si="89"/>
        <v>1</v>
      </c>
      <c r="AL449" s="4">
        <f t="shared" si="89"/>
        <v>1</v>
      </c>
      <c r="AM449" s="4">
        <f t="shared" si="93"/>
        <v>6.0000000000000053E-2</v>
      </c>
      <c r="AN449" s="4">
        <f t="shared" si="93"/>
        <v>6.0000000000000053E-2</v>
      </c>
    </row>
    <row r="450" spans="1:40" ht="40.5" customHeight="1" x14ac:dyDescent="0.25">
      <c r="A450" s="33" t="s">
        <v>466</v>
      </c>
      <c r="B450" s="34"/>
      <c r="C450" s="34"/>
      <c r="D450" s="17" t="s">
        <v>23</v>
      </c>
      <c r="E450" s="18" t="e">
        <v>#VALUE!</v>
      </c>
      <c r="F450" s="18" t="e">
        <v>#VALUE!</v>
      </c>
      <c r="G450" s="18"/>
      <c r="H450" s="18" t="e">
        <f t="shared" si="95"/>
        <v>#VALUE!</v>
      </c>
      <c r="I450" s="18" t="e">
        <f t="shared" si="96"/>
        <v>#VALUE!</v>
      </c>
      <c r="J450" s="19" t="e">
        <f t="shared" si="90"/>
        <v>#VALUE!</v>
      </c>
      <c r="K450" s="19" t="e">
        <f t="shared" si="91"/>
        <v>#VALUE!</v>
      </c>
      <c r="N450" s="3" t="e">
        <f>#REF!-#REF!</f>
        <v>#REF!</v>
      </c>
      <c r="P450" s="4" t="e">
        <f t="shared" si="99"/>
        <v>#VALUE!</v>
      </c>
      <c r="Q450" s="4" t="e">
        <f t="shared" si="99"/>
        <v>#VALUE!</v>
      </c>
      <c r="R450" s="4" t="e">
        <f t="shared" si="97"/>
        <v>#VALUE!</v>
      </c>
      <c r="S450" s="4" t="e">
        <f t="shared" si="98"/>
        <v>#VALUE!</v>
      </c>
      <c r="T450" s="4" t="e">
        <f t="shared" si="100"/>
        <v>#VALUE!</v>
      </c>
      <c r="U450" s="4" t="e">
        <f t="shared" si="100"/>
        <v>#VALUE!</v>
      </c>
      <c r="Z450" s="4" t="e">
        <f t="shared" si="92"/>
        <v>#VALUE!</v>
      </c>
      <c r="AA450" s="4" t="e">
        <f t="shared" si="92"/>
        <v>#VALUE!</v>
      </c>
      <c r="AB450" s="3" t="e">
        <f t="shared" si="94"/>
        <v>#VALUE!</v>
      </c>
      <c r="AD450" s="4" t="e">
        <f t="shared" si="101"/>
        <v>#VALUE!</v>
      </c>
      <c r="AE450" s="4" t="e">
        <f t="shared" si="101"/>
        <v>#VALUE!</v>
      </c>
      <c r="AI450" s="3" t="e">
        <v>#VALUE!</v>
      </c>
      <c r="AJ450" s="3" t="e">
        <v>#VALUE!</v>
      </c>
      <c r="AK450" s="4" t="e">
        <f t="shared" si="89"/>
        <v>#VALUE!</v>
      </c>
      <c r="AL450" s="4" t="e">
        <f t="shared" si="89"/>
        <v>#VALUE!</v>
      </c>
      <c r="AM450" s="4" t="e">
        <f t="shared" si="93"/>
        <v>#VALUE!</v>
      </c>
      <c r="AN450" s="4" t="e">
        <f t="shared" si="93"/>
        <v>#VALUE!</v>
      </c>
    </row>
    <row r="451" spans="1:40" ht="63.6" customHeight="1" x14ac:dyDescent="0.25">
      <c r="A451" s="33" t="s">
        <v>467</v>
      </c>
      <c r="B451" s="34"/>
      <c r="C451" s="34"/>
      <c r="D451" s="17" t="s">
        <v>23</v>
      </c>
      <c r="E451" s="18">
        <v>2.66</v>
      </c>
      <c r="F451" s="18">
        <v>2.66</v>
      </c>
      <c r="G451" s="18"/>
      <c r="H451" s="18">
        <f t="shared" si="95"/>
        <v>3.1920000000000002</v>
      </c>
      <c r="I451" s="18">
        <f t="shared" si="96"/>
        <v>3.1920000000000002</v>
      </c>
      <c r="J451" s="19">
        <f t="shared" si="90"/>
        <v>3.19</v>
      </c>
      <c r="K451" s="19">
        <f t="shared" si="91"/>
        <v>3.19</v>
      </c>
      <c r="N451" s="3" t="e">
        <f>#REF!-#REF!</f>
        <v>#REF!</v>
      </c>
      <c r="P451" s="4">
        <f t="shared" si="99"/>
        <v>2.66</v>
      </c>
      <c r="Q451" s="4">
        <f t="shared" si="99"/>
        <v>2.66</v>
      </c>
      <c r="R451" s="4">
        <f t="shared" si="97"/>
        <v>3.1920000000000002</v>
      </c>
      <c r="S451" s="4">
        <f t="shared" si="98"/>
        <v>3.1920000000000002</v>
      </c>
      <c r="T451" s="4">
        <f t="shared" si="100"/>
        <v>0</v>
      </c>
      <c r="U451" s="4">
        <f t="shared" si="100"/>
        <v>0</v>
      </c>
      <c r="Z451" s="4">
        <f t="shared" si="92"/>
        <v>2.0000000000002238E-3</v>
      </c>
      <c r="AA451" s="4">
        <f t="shared" si="92"/>
        <v>2.0000000000002238E-3</v>
      </c>
      <c r="AB451" s="3">
        <f t="shared" si="94"/>
        <v>3.19</v>
      </c>
      <c r="AD451" s="4">
        <f t="shared" si="101"/>
        <v>-3.19</v>
      </c>
      <c r="AE451" s="4">
        <f t="shared" si="101"/>
        <v>-2.0000000000002238E-3</v>
      </c>
      <c r="AI451" s="3">
        <v>2.66</v>
      </c>
      <c r="AJ451" s="3">
        <v>2.66</v>
      </c>
      <c r="AK451" s="4">
        <f t="shared" si="89"/>
        <v>1</v>
      </c>
      <c r="AL451" s="4">
        <f t="shared" si="89"/>
        <v>1</v>
      </c>
      <c r="AM451" s="4">
        <f t="shared" si="93"/>
        <v>6.0000000000000053E-2</v>
      </c>
      <c r="AN451" s="4">
        <f t="shared" si="93"/>
        <v>6.0000000000000053E-2</v>
      </c>
    </row>
    <row r="452" spans="1:40" ht="58.15" customHeight="1" x14ac:dyDescent="0.25">
      <c r="A452" s="33" t="s">
        <v>468</v>
      </c>
      <c r="B452" s="34"/>
      <c r="C452" s="34"/>
      <c r="D452" s="17" t="s">
        <v>23</v>
      </c>
      <c r="E452" s="18" t="e">
        <v>#VALUE!</v>
      </c>
      <c r="F452" s="18" t="e">
        <v>#VALUE!</v>
      </c>
      <c r="G452" s="18"/>
      <c r="H452" s="18" t="e">
        <f t="shared" si="95"/>
        <v>#VALUE!</v>
      </c>
      <c r="I452" s="18" t="e">
        <f t="shared" si="96"/>
        <v>#VALUE!</v>
      </c>
      <c r="J452" s="19" t="e">
        <f t="shared" si="90"/>
        <v>#VALUE!</v>
      </c>
      <c r="K452" s="19" t="e">
        <f t="shared" si="91"/>
        <v>#VALUE!</v>
      </c>
      <c r="N452" s="3" t="e">
        <f>#REF!-#REF!</f>
        <v>#REF!</v>
      </c>
      <c r="P452" s="4" t="e">
        <f t="shared" si="99"/>
        <v>#VALUE!</v>
      </c>
      <c r="Q452" s="4" t="e">
        <f t="shared" si="99"/>
        <v>#VALUE!</v>
      </c>
      <c r="R452" s="4" t="e">
        <f t="shared" si="97"/>
        <v>#VALUE!</v>
      </c>
      <c r="S452" s="4" t="e">
        <f t="shared" si="98"/>
        <v>#VALUE!</v>
      </c>
      <c r="T452" s="4" t="e">
        <f t="shared" si="100"/>
        <v>#VALUE!</v>
      </c>
      <c r="U452" s="4" t="e">
        <f t="shared" si="100"/>
        <v>#VALUE!</v>
      </c>
      <c r="Z452" s="4" t="e">
        <f t="shared" si="92"/>
        <v>#VALUE!</v>
      </c>
      <c r="AA452" s="4" t="e">
        <f t="shared" si="92"/>
        <v>#VALUE!</v>
      </c>
      <c r="AB452" s="3" t="e">
        <f t="shared" si="94"/>
        <v>#VALUE!</v>
      </c>
      <c r="AD452" s="4" t="e">
        <f t="shared" si="101"/>
        <v>#VALUE!</v>
      </c>
      <c r="AE452" s="4" t="e">
        <f t="shared" si="101"/>
        <v>#VALUE!</v>
      </c>
      <c r="AI452" s="3" t="e">
        <v>#VALUE!</v>
      </c>
      <c r="AJ452" s="3" t="e">
        <v>#VALUE!</v>
      </c>
      <c r="AK452" s="4" t="e">
        <f t="shared" si="89"/>
        <v>#VALUE!</v>
      </c>
      <c r="AL452" s="4" t="e">
        <f t="shared" si="89"/>
        <v>#VALUE!</v>
      </c>
      <c r="AM452" s="4" t="e">
        <f t="shared" si="93"/>
        <v>#VALUE!</v>
      </c>
      <c r="AN452" s="4" t="e">
        <f t="shared" si="93"/>
        <v>#VALUE!</v>
      </c>
    </row>
    <row r="453" spans="1:40" ht="64.900000000000006" customHeight="1" x14ac:dyDescent="0.25">
      <c r="A453" s="33" t="s">
        <v>469</v>
      </c>
      <c r="B453" s="34"/>
      <c r="C453" s="34"/>
      <c r="D453" s="17" t="s">
        <v>23</v>
      </c>
      <c r="E453" s="18">
        <v>4.04</v>
      </c>
      <c r="F453" s="18">
        <v>4.04</v>
      </c>
      <c r="G453" s="18"/>
      <c r="H453" s="18">
        <f t="shared" si="95"/>
        <v>4.8479999999999999</v>
      </c>
      <c r="I453" s="18">
        <f t="shared" si="96"/>
        <v>4.8479999999999999</v>
      </c>
      <c r="J453" s="19">
        <f t="shared" si="90"/>
        <v>4.8499999999999996</v>
      </c>
      <c r="K453" s="19">
        <f t="shared" si="91"/>
        <v>4.8499999999999996</v>
      </c>
      <c r="N453" s="3" t="e">
        <f>#REF!-#REF!</f>
        <v>#REF!</v>
      </c>
      <c r="P453" s="4">
        <f t="shared" si="99"/>
        <v>4.04</v>
      </c>
      <c r="Q453" s="4">
        <f t="shared" si="99"/>
        <v>4.04</v>
      </c>
      <c r="R453" s="4">
        <f t="shared" si="97"/>
        <v>4.8479999999999999</v>
      </c>
      <c r="S453" s="4">
        <f t="shared" si="98"/>
        <v>4.8479999999999999</v>
      </c>
      <c r="T453" s="4">
        <f t="shared" si="100"/>
        <v>0</v>
      </c>
      <c r="U453" s="4">
        <f t="shared" si="100"/>
        <v>0</v>
      </c>
      <c r="Z453" s="4">
        <f t="shared" si="92"/>
        <v>-1.9999999999997797E-3</v>
      </c>
      <c r="AA453" s="4">
        <f t="shared" si="92"/>
        <v>-1.9999999999997797E-3</v>
      </c>
      <c r="AB453" s="3">
        <f t="shared" si="94"/>
        <v>4.8499999999999996</v>
      </c>
      <c r="AD453" s="4">
        <f t="shared" si="101"/>
        <v>-4.8499999999999996</v>
      </c>
      <c r="AE453" s="4">
        <f t="shared" si="101"/>
        <v>1.9999999999997797E-3</v>
      </c>
      <c r="AI453" s="3">
        <v>4.04</v>
      </c>
      <c r="AJ453" s="3">
        <v>4.04</v>
      </c>
      <c r="AK453" s="4">
        <f t="shared" si="89"/>
        <v>1</v>
      </c>
      <c r="AL453" s="4">
        <f t="shared" si="89"/>
        <v>1</v>
      </c>
      <c r="AM453" s="4">
        <f t="shared" si="93"/>
        <v>6.0000000000000053E-2</v>
      </c>
      <c r="AN453" s="4">
        <f t="shared" si="93"/>
        <v>6.0000000000000053E-2</v>
      </c>
    </row>
    <row r="454" spans="1:40" ht="61.15" customHeight="1" x14ac:dyDescent="0.25">
      <c r="A454" s="33" t="s">
        <v>470</v>
      </c>
      <c r="B454" s="34"/>
      <c r="C454" s="34"/>
      <c r="D454" s="17" t="s">
        <v>23</v>
      </c>
      <c r="E454" s="18">
        <v>5.65</v>
      </c>
      <c r="F454" s="18">
        <v>5.65</v>
      </c>
      <c r="G454" s="18"/>
      <c r="H454" s="18">
        <f t="shared" si="95"/>
        <v>6.78</v>
      </c>
      <c r="I454" s="18">
        <f t="shared" si="96"/>
        <v>6.78</v>
      </c>
      <c r="J454" s="19">
        <f t="shared" si="90"/>
        <v>6.78</v>
      </c>
      <c r="K454" s="19">
        <f t="shared" si="91"/>
        <v>6.78</v>
      </c>
      <c r="N454" s="3" t="e">
        <f>#REF!-#REF!</f>
        <v>#REF!</v>
      </c>
      <c r="P454" s="4">
        <f t="shared" si="99"/>
        <v>5.65</v>
      </c>
      <c r="Q454" s="4">
        <f t="shared" si="99"/>
        <v>5.65</v>
      </c>
      <c r="R454" s="4">
        <f t="shared" si="97"/>
        <v>6.78</v>
      </c>
      <c r="S454" s="4">
        <f t="shared" si="98"/>
        <v>6.78</v>
      </c>
      <c r="T454" s="4">
        <f t="shared" si="100"/>
        <v>0</v>
      </c>
      <c r="U454" s="4">
        <f t="shared" si="100"/>
        <v>0</v>
      </c>
      <c r="Z454" s="4">
        <f t="shared" si="92"/>
        <v>0</v>
      </c>
      <c r="AA454" s="4">
        <f t="shared" si="92"/>
        <v>0</v>
      </c>
      <c r="AB454" s="3">
        <f t="shared" si="94"/>
        <v>6.78</v>
      </c>
      <c r="AD454" s="4">
        <f t="shared" si="101"/>
        <v>-6.78</v>
      </c>
      <c r="AE454" s="4">
        <f t="shared" si="101"/>
        <v>0</v>
      </c>
      <c r="AI454" s="3">
        <v>5.65</v>
      </c>
      <c r="AJ454" s="3">
        <v>5.65</v>
      </c>
      <c r="AK454" s="4">
        <f t="shared" si="89"/>
        <v>1</v>
      </c>
      <c r="AL454" s="4">
        <f t="shared" si="89"/>
        <v>1</v>
      </c>
      <c r="AM454" s="4">
        <f t="shared" si="93"/>
        <v>6.0000000000000053E-2</v>
      </c>
      <c r="AN454" s="4">
        <f t="shared" si="93"/>
        <v>6.0000000000000053E-2</v>
      </c>
    </row>
    <row r="455" spans="1:40" ht="37.5" hidden="1" customHeight="1" x14ac:dyDescent="0.25">
      <c r="A455" s="33" t="s">
        <v>471</v>
      </c>
      <c r="B455" s="34"/>
      <c r="C455" s="34"/>
      <c r="D455" s="17"/>
      <c r="E455" s="18" t="e">
        <v>#VALUE!</v>
      </c>
      <c r="F455" s="18" t="e">
        <v>#VALUE!</v>
      </c>
      <c r="G455" s="18"/>
      <c r="H455" s="18" t="e">
        <f t="shared" si="95"/>
        <v>#VALUE!</v>
      </c>
      <c r="I455" s="18" t="e">
        <f t="shared" si="96"/>
        <v>#VALUE!</v>
      </c>
      <c r="J455" s="19" t="e">
        <f t="shared" si="90"/>
        <v>#VALUE!</v>
      </c>
      <c r="K455" s="19" t="e">
        <f t="shared" si="91"/>
        <v>#VALUE!</v>
      </c>
      <c r="N455" s="3" t="e">
        <f>#REF!-#REF!</f>
        <v>#REF!</v>
      </c>
      <c r="P455" s="4" t="e">
        <f t="shared" si="99"/>
        <v>#VALUE!</v>
      </c>
      <c r="Q455" s="4" t="e">
        <f t="shared" si="99"/>
        <v>#VALUE!</v>
      </c>
      <c r="R455" s="4" t="e">
        <f t="shared" si="97"/>
        <v>#VALUE!</v>
      </c>
      <c r="S455" s="4" t="e">
        <f t="shared" si="98"/>
        <v>#VALUE!</v>
      </c>
      <c r="T455" s="4" t="e">
        <f t="shared" si="100"/>
        <v>#VALUE!</v>
      </c>
      <c r="U455" s="4" t="e">
        <f t="shared" si="100"/>
        <v>#VALUE!</v>
      </c>
      <c r="Z455" s="4" t="e">
        <f t="shared" si="92"/>
        <v>#VALUE!</v>
      </c>
      <c r="AA455" s="4" t="e">
        <f t="shared" si="92"/>
        <v>#VALUE!</v>
      </c>
      <c r="AB455" s="3" t="e">
        <f t="shared" si="94"/>
        <v>#VALUE!</v>
      </c>
      <c r="AD455" s="4" t="e">
        <f t="shared" si="101"/>
        <v>#VALUE!</v>
      </c>
      <c r="AE455" s="4" t="e">
        <f t="shared" si="101"/>
        <v>#VALUE!</v>
      </c>
      <c r="AI455" s="3" t="e">
        <v>#VALUE!</v>
      </c>
      <c r="AJ455" s="3" t="e">
        <v>#VALUE!</v>
      </c>
      <c r="AK455" s="4" t="e">
        <f t="shared" si="89"/>
        <v>#VALUE!</v>
      </c>
      <c r="AL455" s="4" t="e">
        <f t="shared" si="89"/>
        <v>#VALUE!</v>
      </c>
      <c r="AM455" s="4" t="e">
        <f t="shared" si="93"/>
        <v>#VALUE!</v>
      </c>
      <c r="AN455" s="4" t="e">
        <f t="shared" si="93"/>
        <v>#VALUE!</v>
      </c>
    </row>
    <row r="456" spans="1:40" ht="25.5" hidden="1" customHeight="1" x14ac:dyDescent="0.25">
      <c r="A456" s="33" t="s">
        <v>472</v>
      </c>
      <c r="B456" s="34"/>
      <c r="C456" s="34"/>
      <c r="D456" s="17"/>
      <c r="E456" s="18" t="e">
        <v>#VALUE!</v>
      </c>
      <c r="F456" s="18" t="e">
        <v>#VALUE!</v>
      </c>
      <c r="G456" s="18"/>
      <c r="H456" s="18" t="e">
        <f t="shared" si="95"/>
        <v>#VALUE!</v>
      </c>
      <c r="I456" s="18" t="e">
        <f t="shared" si="96"/>
        <v>#VALUE!</v>
      </c>
      <c r="J456" s="19" t="e">
        <f t="shared" si="90"/>
        <v>#VALUE!</v>
      </c>
      <c r="K456" s="19" t="e">
        <f t="shared" si="91"/>
        <v>#VALUE!</v>
      </c>
      <c r="N456" s="3" t="e">
        <f>#REF!-#REF!</f>
        <v>#REF!</v>
      </c>
      <c r="P456" s="4" t="e">
        <f t="shared" si="99"/>
        <v>#VALUE!</v>
      </c>
      <c r="Q456" s="4" t="e">
        <f t="shared" si="99"/>
        <v>#VALUE!</v>
      </c>
      <c r="R456" s="4" t="e">
        <f t="shared" si="97"/>
        <v>#VALUE!</v>
      </c>
      <c r="S456" s="4" t="e">
        <f t="shared" si="98"/>
        <v>#VALUE!</v>
      </c>
      <c r="T456" s="4" t="e">
        <f t="shared" si="100"/>
        <v>#VALUE!</v>
      </c>
      <c r="U456" s="4" t="e">
        <f t="shared" si="100"/>
        <v>#VALUE!</v>
      </c>
      <c r="Z456" s="4" t="e">
        <f t="shared" si="92"/>
        <v>#VALUE!</v>
      </c>
      <c r="AA456" s="4" t="e">
        <f t="shared" si="92"/>
        <v>#VALUE!</v>
      </c>
      <c r="AB456" s="3" t="e">
        <f t="shared" si="94"/>
        <v>#VALUE!</v>
      </c>
      <c r="AD456" s="4" t="e">
        <f t="shared" si="101"/>
        <v>#VALUE!</v>
      </c>
      <c r="AE456" s="4" t="e">
        <f t="shared" si="101"/>
        <v>#VALUE!</v>
      </c>
      <c r="AI456" s="3" t="e">
        <v>#VALUE!</v>
      </c>
      <c r="AJ456" s="3" t="e">
        <v>#VALUE!</v>
      </c>
      <c r="AK456" s="4" t="e">
        <f t="shared" si="89"/>
        <v>#VALUE!</v>
      </c>
      <c r="AL456" s="4" t="e">
        <f t="shared" si="89"/>
        <v>#VALUE!</v>
      </c>
      <c r="AM456" s="4" t="e">
        <f t="shared" si="93"/>
        <v>#VALUE!</v>
      </c>
      <c r="AN456" s="4" t="e">
        <f t="shared" si="93"/>
        <v>#VALUE!</v>
      </c>
    </row>
    <row r="457" spans="1:40" ht="25.5" hidden="1" customHeight="1" x14ac:dyDescent="0.25">
      <c r="A457" s="33" t="s">
        <v>473</v>
      </c>
      <c r="B457" s="34"/>
      <c r="C457" s="34"/>
      <c r="D457" s="17" t="s">
        <v>23</v>
      </c>
      <c r="E457" s="18" t="e">
        <v>#VALUE!</v>
      </c>
      <c r="F457" s="18" t="e">
        <v>#VALUE!</v>
      </c>
      <c r="G457" s="18"/>
      <c r="H457" s="18" t="e">
        <f t="shared" si="95"/>
        <v>#VALUE!</v>
      </c>
      <c r="I457" s="18" t="e">
        <f t="shared" si="96"/>
        <v>#VALUE!</v>
      </c>
      <c r="J457" s="19" t="e">
        <f t="shared" si="90"/>
        <v>#VALUE!</v>
      </c>
      <c r="K457" s="19" t="e">
        <f t="shared" si="91"/>
        <v>#VALUE!</v>
      </c>
      <c r="N457" s="3" t="e">
        <f>#REF!-#REF!</f>
        <v>#REF!</v>
      </c>
      <c r="P457" s="4" t="e">
        <f t="shared" si="99"/>
        <v>#VALUE!</v>
      </c>
      <c r="Q457" s="4" t="e">
        <f t="shared" si="99"/>
        <v>#VALUE!</v>
      </c>
      <c r="R457" s="4" t="e">
        <f t="shared" si="97"/>
        <v>#VALUE!</v>
      </c>
      <c r="S457" s="4" t="e">
        <f t="shared" si="98"/>
        <v>#VALUE!</v>
      </c>
      <c r="T457" s="4" t="e">
        <f t="shared" si="100"/>
        <v>#VALUE!</v>
      </c>
      <c r="U457" s="4" t="e">
        <f t="shared" si="100"/>
        <v>#VALUE!</v>
      </c>
      <c r="Z457" s="4" t="e">
        <f t="shared" si="92"/>
        <v>#VALUE!</v>
      </c>
      <c r="AA457" s="4" t="e">
        <f t="shared" si="92"/>
        <v>#VALUE!</v>
      </c>
      <c r="AB457" s="3" t="e">
        <f t="shared" si="94"/>
        <v>#VALUE!</v>
      </c>
      <c r="AD457" s="4" t="e">
        <f t="shared" si="101"/>
        <v>#VALUE!</v>
      </c>
      <c r="AE457" s="4" t="e">
        <f t="shared" si="101"/>
        <v>#VALUE!</v>
      </c>
      <c r="AI457" s="3" t="e">
        <v>#VALUE!</v>
      </c>
      <c r="AJ457" s="3" t="e">
        <v>#VALUE!</v>
      </c>
      <c r="AK457" s="4" t="e">
        <f t="shared" si="89"/>
        <v>#VALUE!</v>
      </c>
      <c r="AL457" s="4" t="e">
        <f t="shared" si="89"/>
        <v>#VALUE!</v>
      </c>
      <c r="AM457" s="4" t="e">
        <f t="shared" si="93"/>
        <v>#VALUE!</v>
      </c>
      <c r="AN457" s="4" t="e">
        <f t="shared" si="93"/>
        <v>#VALUE!</v>
      </c>
    </row>
    <row r="458" spans="1:40" ht="33.75" hidden="1" customHeight="1" x14ac:dyDescent="0.25">
      <c r="A458" s="33" t="s">
        <v>474</v>
      </c>
      <c r="B458" s="34"/>
      <c r="C458" s="34"/>
      <c r="D458" s="17" t="s">
        <v>23</v>
      </c>
      <c r="E458" s="18" t="e">
        <v>#VALUE!</v>
      </c>
      <c r="F458" s="18" t="e">
        <v>#VALUE!</v>
      </c>
      <c r="G458" s="18"/>
      <c r="H458" s="18" t="e">
        <f t="shared" si="95"/>
        <v>#VALUE!</v>
      </c>
      <c r="I458" s="18" t="e">
        <f t="shared" si="96"/>
        <v>#VALUE!</v>
      </c>
      <c r="J458" s="19" t="e">
        <f t="shared" si="90"/>
        <v>#VALUE!</v>
      </c>
      <c r="K458" s="19" t="e">
        <f t="shared" si="91"/>
        <v>#VALUE!</v>
      </c>
      <c r="N458" s="3" t="e">
        <f>#REF!-#REF!</f>
        <v>#REF!</v>
      </c>
      <c r="P458" s="4" t="e">
        <f t="shared" si="99"/>
        <v>#VALUE!</v>
      </c>
      <c r="Q458" s="4" t="e">
        <f t="shared" si="99"/>
        <v>#VALUE!</v>
      </c>
      <c r="R458" s="4" t="e">
        <f t="shared" si="97"/>
        <v>#VALUE!</v>
      </c>
      <c r="S458" s="4" t="e">
        <f t="shared" si="98"/>
        <v>#VALUE!</v>
      </c>
      <c r="T458" s="4" t="e">
        <f t="shared" si="100"/>
        <v>#VALUE!</v>
      </c>
      <c r="U458" s="4" t="e">
        <f t="shared" si="100"/>
        <v>#VALUE!</v>
      </c>
      <c r="Z458" s="4" t="e">
        <f t="shared" si="92"/>
        <v>#VALUE!</v>
      </c>
      <c r="AA458" s="4" t="e">
        <f t="shared" si="92"/>
        <v>#VALUE!</v>
      </c>
      <c r="AB458" s="3" t="e">
        <f t="shared" si="94"/>
        <v>#VALUE!</v>
      </c>
      <c r="AD458" s="4" t="e">
        <f t="shared" si="101"/>
        <v>#VALUE!</v>
      </c>
      <c r="AE458" s="4" t="e">
        <f t="shared" si="101"/>
        <v>#VALUE!</v>
      </c>
      <c r="AI458" s="3" t="e">
        <v>#VALUE!</v>
      </c>
      <c r="AJ458" s="3" t="e">
        <v>#VALUE!</v>
      </c>
      <c r="AK458" s="4" t="e">
        <f t="shared" si="89"/>
        <v>#VALUE!</v>
      </c>
      <c r="AL458" s="4" t="e">
        <f t="shared" si="89"/>
        <v>#VALUE!</v>
      </c>
      <c r="AM458" s="4" t="e">
        <f t="shared" si="93"/>
        <v>#VALUE!</v>
      </c>
      <c r="AN458" s="4" t="e">
        <f t="shared" si="93"/>
        <v>#VALUE!</v>
      </c>
    </row>
    <row r="459" spans="1:40" ht="28.5" hidden="1" customHeight="1" x14ac:dyDescent="0.25">
      <c r="A459" s="33" t="s">
        <v>475</v>
      </c>
      <c r="B459" s="34"/>
      <c r="C459" s="34"/>
      <c r="D459" s="17"/>
      <c r="E459" s="18" t="e">
        <v>#VALUE!</v>
      </c>
      <c r="F459" s="18" t="e">
        <v>#VALUE!</v>
      </c>
      <c r="G459" s="18"/>
      <c r="H459" s="18" t="e">
        <f t="shared" si="95"/>
        <v>#VALUE!</v>
      </c>
      <c r="I459" s="18" t="e">
        <f t="shared" si="96"/>
        <v>#VALUE!</v>
      </c>
      <c r="J459" s="19" t="e">
        <f t="shared" si="90"/>
        <v>#VALUE!</v>
      </c>
      <c r="K459" s="19" t="e">
        <f t="shared" si="91"/>
        <v>#VALUE!</v>
      </c>
      <c r="N459" s="3" t="e">
        <f>#REF!-#REF!</f>
        <v>#REF!</v>
      </c>
      <c r="P459" s="4" t="e">
        <f t="shared" si="99"/>
        <v>#VALUE!</v>
      </c>
      <c r="Q459" s="4" t="e">
        <f t="shared" si="99"/>
        <v>#VALUE!</v>
      </c>
      <c r="R459" s="4" t="e">
        <f t="shared" si="97"/>
        <v>#VALUE!</v>
      </c>
      <c r="S459" s="4" t="e">
        <f t="shared" si="98"/>
        <v>#VALUE!</v>
      </c>
      <c r="T459" s="4" t="e">
        <f t="shared" si="100"/>
        <v>#VALUE!</v>
      </c>
      <c r="U459" s="4" t="e">
        <f t="shared" si="100"/>
        <v>#VALUE!</v>
      </c>
      <c r="Z459" s="4" t="e">
        <f t="shared" si="92"/>
        <v>#VALUE!</v>
      </c>
      <c r="AA459" s="4" t="e">
        <f t="shared" si="92"/>
        <v>#VALUE!</v>
      </c>
      <c r="AB459" s="3" t="e">
        <f t="shared" si="94"/>
        <v>#VALUE!</v>
      </c>
      <c r="AD459" s="4" t="e">
        <f t="shared" si="101"/>
        <v>#VALUE!</v>
      </c>
      <c r="AE459" s="4" t="e">
        <f t="shared" si="101"/>
        <v>#VALUE!</v>
      </c>
      <c r="AI459" s="3" t="e">
        <v>#VALUE!</v>
      </c>
      <c r="AJ459" s="3" t="e">
        <v>#VALUE!</v>
      </c>
      <c r="AK459" s="4" t="e">
        <f t="shared" si="89"/>
        <v>#VALUE!</v>
      </c>
      <c r="AL459" s="4" t="e">
        <f t="shared" si="89"/>
        <v>#VALUE!</v>
      </c>
      <c r="AM459" s="4" t="e">
        <f t="shared" si="93"/>
        <v>#VALUE!</v>
      </c>
      <c r="AN459" s="4" t="e">
        <f t="shared" si="93"/>
        <v>#VALUE!</v>
      </c>
    </row>
    <row r="460" spans="1:40" ht="27.75" hidden="1" customHeight="1" x14ac:dyDescent="0.25">
      <c r="A460" s="33" t="s">
        <v>476</v>
      </c>
      <c r="B460" s="34"/>
      <c r="C460" s="34"/>
      <c r="D460" s="17" t="s">
        <v>23</v>
      </c>
      <c r="E460" s="18" t="e">
        <v>#VALUE!</v>
      </c>
      <c r="F460" s="18" t="e">
        <v>#VALUE!</v>
      </c>
      <c r="G460" s="18"/>
      <c r="H460" s="18" t="e">
        <f t="shared" si="95"/>
        <v>#VALUE!</v>
      </c>
      <c r="I460" s="18" t="e">
        <f t="shared" si="96"/>
        <v>#VALUE!</v>
      </c>
      <c r="J460" s="19" t="e">
        <f t="shared" si="90"/>
        <v>#VALUE!</v>
      </c>
      <c r="K460" s="19" t="e">
        <f t="shared" si="91"/>
        <v>#VALUE!</v>
      </c>
      <c r="N460" s="3" t="e">
        <f>#REF!-#REF!</f>
        <v>#REF!</v>
      </c>
      <c r="P460" s="4" t="e">
        <f t="shared" si="99"/>
        <v>#VALUE!</v>
      </c>
      <c r="Q460" s="4" t="e">
        <f t="shared" si="99"/>
        <v>#VALUE!</v>
      </c>
      <c r="R460" s="4" t="e">
        <f t="shared" si="97"/>
        <v>#VALUE!</v>
      </c>
      <c r="S460" s="4" t="e">
        <f t="shared" si="98"/>
        <v>#VALUE!</v>
      </c>
      <c r="T460" s="4" t="e">
        <f t="shared" si="100"/>
        <v>#VALUE!</v>
      </c>
      <c r="U460" s="4" t="e">
        <f t="shared" si="100"/>
        <v>#VALUE!</v>
      </c>
      <c r="Z460" s="4" t="e">
        <f t="shared" si="92"/>
        <v>#VALUE!</v>
      </c>
      <c r="AA460" s="4" t="e">
        <f t="shared" si="92"/>
        <v>#VALUE!</v>
      </c>
      <c r="AB460" s="3" t="e">
        <f t="shared" si="94"/>
        <v>#VALUE!</v>
      </c>
      <c r="AD460" s="4" t="e">
        <f t="shared" si="101"/>
        <v>#VALUE!</v>
      </c>
      <c r="AE460" s="4" t="e">
        <f t="shared" si="101"/>
        <v>#VALUE!</v>
      </c>
      <c r="AI460" s="3" t="e">
        <v>#VALUE!</v>
      </c>
      <c r="AJ460" s="3" t="e">
        <v>#VALUE!</v>
      </c>
      <c r="AK460" s="4" t="e">
        <f t="shared" si="89"/>
        <v>#VALUE!</v>
      </c>
      <c r="AL460" s="4" t="e">
        <f t="shared" si="89"/>
        <v>#VALUE!</v>
      </c>
      <c r="AM460" s="4" t="e">
        <f t="shared" si="93"/>
        <v>#VALUE!</v>
      </c>
      <c r="AN460" s="4" t="e">
        <f t="shared" si="93"/>
        <v>#VALUE!</v>
      </c>
    </row>
    <row r="461" spans="1:40" ht="27" hidden="1" customHeight="1" x14ac:dyDescent="0.25">
      <c r="A461" s="33" t="s">
        <v>477</v>
      </c>
      <c r="B461" s="34"/>
      <c r="C461" s="34"/>
      <c r="D461" s="17" t="s">
        <v>23</v>
      </c>
      <c r="E461" s="18" t="e">
        <v>#VALUE!</v>
      </c>
      <c r="F461" s="18" t="e">
        <v>#VALUE!</v>
      </c>
      <c r="G461" s="18"/>
      <c r="H461" s="18" t="e">
        <f t="shared" si="95"/>
        <v>#VALUE!</v>
      </c>
      <c r="I461" s="18" t="e">
        <f t="shared" si="96"/>
        <v>#VALUE!</v>
      </c>
      <c r="J461" s="19" t="e">
        <f t="shared" si="90"/>
        <v>#VALUE!</v>
      </c>
      <c r="K461" s="19" t="e">
        <f t="shared" si="91"/>
        <v>#VALUE!</v>
      </c>
      <c r="N461" s="3" t="e">
        <f>#REF!-#REF!</f>
        <v>#REF!</v>
      </c>
      <c r="P461" s="4" t="e">
        <f t="shared" si="99"/>
        <v>#VALUE!</v>
      </c>
      <c r="Q461" s="4" t="e">
        <f t="shared" si="99"/>
        <v>#VALUE!</v>
      </c>
      <c r="R461" s="4" t="e">
        <f t="shared" si="97"/>
        <v>#VALUE!</v>
      </c>
      <c r="S461" s="4" t="e">
        <f t="shared" si="98"/>
        <v>#VALUE!</v>
      </c>
      <c r="T461" s="4" t="e">
        <f t="shared" si="100"/>
        <v>#VALUE!</v>
      </c>
      <c r="U461" s="4" t="e">
        <f t="shared" si="100"/>
        <v>#VALUE!</v>
      </c>
      <c r="Z461" s="4" t="e">
        <f t="shared" si="92"/>
        <v>#VALUE!</v>
      </c>
      <c r="AA461" s="4" t="e">
        <f t="shared" si="92"/>
        <v>#VALUE!</v>
      </c>
      <c r="AB461" s="3" t="e">
        <f t="shared" si="94"/>
        <v>#VALUE!</v>
      </c>
      <c r="AD461" s="4" t="e">
        <f t="shared" si="101"/>
        <v>#VALUE!</v>
      </c>
      <c r="AE461" s="4" t="e">
        <f t="shared" si="101"/>
        <v>#VALUE!</v>
      </c>
      <c r="AI461" s="3" t="e">
        <v>#VALUE!</v>
      </c>
      <c r="AJ461" s="3" t="e">
        <v>#VALUE!</v>
      </c>
      <c r="AK461" s="4" t="e">
        <f t="shared" si="89"/>
        <v>#VALUE!</v>
      </c>
      <c r="AL461" s="4" t="e">
        <f t="shared" si="89"/>
        <v>#VALUE!</v>
      </c>
      <c r="AM461" s="4" t="e">
        <f t="shared" si="93"/>
        <v>#VALUE!</v>
      </c>
      <c r="AN461" s="4" t="e">
        <f t="shared" si="93"/>
        <v>#VALUE!</v>
      </c>
    </row>
    <row r="462" spans="1:40" ht="41.25" hidden="1" customHeight="1" x14ac:dyDescent="0.25">
      <c r="A462" s="33" t="s">
        <v>478</v>
      </c>
      <c r="B462" s="34"/>
      <c r="C462" s="34"/>
      <c r="D462" s="17"/>
      <c r="E462" s="18" t="e">
        <v>#VALUE!</v>
      </c>
      <c r="F462" s="18" t="e">
        <v>#VALUE!</v>
      </c>
      <c r="G462" s="18"/>
      <c r="H462" s="18" t="e">
        <f t="shared" si="95"/>
        <v>#VALUE!</v>
      </c>
      <c r="I462" s="18" t="e">
        <f t="shared" si="96"/>
        <v>#VALUE!</v>
      </c>
      <c r="J462" s="19" t="e">
        <f t="shared" si="90"/>
        <v>#VALUE!</v>
      </c>
      <c r="K462" s="19" t="e">
        <f t="shared" si="91"/>
        <v>#VALUE!</v>
      </c>
      <c r="N462" s="3" t="e">
        <f>#REF!-#REF!</f>
        <v>#REF!</v>
      </c>
      <c r="P462" s="4" t="e">
        <f t="shared" si="99"/>
        <v>#VALUE!</v>
      </c>
      <c r="Q462" s="4" t="e">
        <f t="shared" si="99"/>
        <v>#VALUE!</v>
      </c>
      <c r="R462" s="4" t="e">
        <f t="shared" si="97"/>
        <v>#VALUE!</v>
      </c>
      <c r="S462" s="4" t="e">
        <f t="shared" si="98"/>
        <v>#VALUE!</v>
      </c>
      <c r="T462" s="4" t="e">
        <f t="shared" si="100"/>
        <v>#VALUE!</v>
      </c>
      <c r="U462" s="4" t="e">
        <f t="shared" si="100"/>
        <v>#VALUE!</v>
      </c>
      <c r="Z462" s="4" t="e">
        <f t="shared" si="92"/>
        <v>#VALUE!</v>
      </c>
      <c r="AA462" s="4" t="e">
        <f t="shared" si="92"/>
        <v>#VALUE!</v>
      </c>
      <c r="AB462" s="3" t="e">
        <f t="shared" si="94"/>
        <v>#VALUE!</v>
      </c>
      <c r="AD462" s="4" t="e">
        <f t="shared" si="101"/>
        <v>#VALUE!</v>
      </c>
      <c r="AE462" s="4" t="e">
        <f t="shared" si="101"/>
        <v>#VALUE!</v>
      </c>
      <c r="AI462" s="3" t="e">
        <v>#VALUE!</v>
      </c>
      <c r="AJ462" s="3" t="e">
        <v>#VALUE!</v>
      </c>
      <c r="AK462" s="4" t="e">
        <f t="shared" si="89"/>
        <v>#VALUE!</v>
      </c>
      <c r="AL462" s="4" t="e">
        <f t="shared" si="89"/>
        <v>#VALUE!</v>
      </c>
      <c r="AM462" s="4" t="e">
        <f t="shared" si="93"/>
        <v>#VALUE!</v>
      </c>
      <c r="AN462" s="4" t="e">
        <f t="shared" si="93"/>
        <v>#VALUE!</v>
      </c>
    </row>
    <row r="463" spans="1:40" ht="27" hidden="1" customHeight="1" x14ac:dyDescent="0.25">
      <c r="A463" s="33" t="s">
        <v>479</v>
      </c>
      <c r="B463" s="34"/>
      <c r="C463" s="34"/>
      <c r="D463" s="17"/>
      <c r="E463" s="18" t="e">
        <v>#VALUE!</v>
      </c>
      <c r="F463" s="18" t="e">
        <v>#VALUE!</v>
      </c>
      <c r="G463" s="18"/>
      <c r="H463" s="18" t="e">
        <f t="shared" si="95"/>
        <v>#VALUE!</v>
      </c>
      <c r="I463" s="18" t="e">
        <f t="shared" si="96"/>
        <v>#VALUE!</v>
      </c>
      <c r="J463" s="19" t="e">
        <f t="shared" si="90"/>
        <v>#VALUE!</v>
      </c>
      <c r="K463" s="19" t="e">
        <f t="shared" si="91"/>
        <v>#VALUE!</v>
      </c>
      <c r="N463" s="3" t="e">
        <f>#REF!-#REF!</f>
        <v>#REF!</v>
      </c>
      <c r="P463" s="4" t="e">
        <f t="shared" si="99"/>
        <v>#VALUE!</v>
      </c>
      <c r="Q463" s="4" t="e">
        <f t="shared" si="99"/>
        <v>#VALUE!</v>
      </c>
      <c r="R463" s="4" t="e">
        <f t="shared" si="97"/>
        <v>#VALUE!</v>
      </c>
      <c r="S463" s="4" t="e">
        <f t="shared" si="98"/>
        <v>#VALUE!</v>
      </c>
      <c r="T463" s="4" t="e">
        <f t="shared" si="100"/>
        <v>#VALUE!</v>
      </c>
      <c r="U463" s="4" t="e">
        <f t="shared" si="100"/>
        <v>#VALUE!</v>
      </c>
      <c r="Z463" s="4" t="e">
        <f t="shared" si="92"/>
        <v>#VALUE!</v>
      </c>
      <c r="AA463" s="4" t="e">
        <f t="shared" si="92"/>
        <v>#VALUE!</v>
      </c>
      <c r="AB463" s="3" t="e">
        <f t="shared" si="94"/>
        <v>#VALUE!</v>
      </c>
      <c r="AD463" s="4" t="e">
        <f t="shared" si="101"/>
        <v>#VALUE!</v>
      </c>
      <c r="AE463" s="4" t="e">
        <f t="shared" si="101"/>
        <v>#VALUE!</v>
      </c>
      <c r="AI463" s="3" t="e">
        <v>#VALUE!</v>
      </c>
      <c r="AJ463" s="3" t="e">
        <v>#VALUE!</v>
      </c>
      <c r="AK463" s="4" t="e">
        <f t="shared" si="89"/>
        <v>#VALUE!</v>
      </c>
      <c r="AL463" s="4" t="e">
        <f t="shared" si="89"/>
        <v>#VALUE!</v>
      </c>
      <c r="AM463" s="4" t="e">
        <f t="shared" si="93"/>
        <v>#VALUE!</v>
      </c>
      <c r="AN463" s="4" t="e">
        <f t="shared" si="93"/>
        <v>#VALUE!</v>
      </c>
    </row>
    <row r="464" spans="1:40" ht="27" hidden="1" customHeight="1" x14ac:dyDescent="0.25">
      <c r="A464" s="33" t="s">
        <v>480</v>
      </c>
      <c r="B464" s="34"/>
      <c r="C464" s="34"/>
      <c r="D464" s="17" t="s">
        <v>23</v>
      </c>
      <c r="E464" s="18" t="e">
        <v>#VALUE!</v>
      </c>
      <c r="F464" s="18" t="e">
        <v>#VALUE!</v>
      </c>
      <c r="G464" s="18"/>
      <c r="H464" s="18" t="e">
        <f t="shared" si="95"/>
        <v>#VALUE!</v>
      </c>
      <c r="I464" s="18" t="e">
        <f t="shared" si="96"/>
        <v>#VALUE!</v>
      </c>
      <c r="J464" s="19" t="e">
        <f t="shared" si="90"/>
        <v>#VALUE!</v>
      </c>
      <c r="K464" s="19" t="e">
        <f t="shared" si="91"/>
        <v>#VALUE!</v>
      </c>
      <c r="N464" s="3" t="e">
        <f>#REF!-#REF!</f>
        <v>#REF!</v>
      </c>
      <c r="P464" s="4" t="e">
        <f t="shared" si="99"/>
        <v>#VALUE!</v>
      </c>
      <c r="Q464" s="4" t="e">
        <f t="shared" si="99"/>
        <v>#VALUE!</v>
      </c>
      <c r="R464" s="4" t="e">
        <f t="shared" si="97"/>
        <v>#VALUE!</v>
      </c>
      <c r="S464" s="4" t="e">
        <f t="shared" si="98"/>
        <v>#VALUE!</v>
      </c>
      <c r="T464" s="4" t="e">
        <f t="shared" si="100"/>
        <v>#VALUE!</v>
      </c>
      <c r="U464" s="4" t="e">
        <f t="shared" si="100"/>
        <v>#VALUE!</v>
      </c>
      <c r="Z464" s="4" t="e">
        <f t="shared" si="92"/>
        <v>#VALUE!</v>
      </c>
      <c r="AA464" s="4" t="e">
        <f t="shared" si="92"/>
        <v>#VALUE!</v>
      </c>
      <c r="AB464" s="3" t="e">
        <f t="shared" si="94"/>
        <v>#VALUE!</v>
      </c>
      <c r="AD464" s="4" t="e">
        <f t="shared" si="101"/>
        <v>#VALUE!</v>
      </c>
      <c r="AE464" s="4" t="e">
        <f t="shared" si="101"/>
        <v>#VALUE!</v>
      </c>
      <c r="AI464" s="3" t="e">
        <v>#VALUE!</v>
      </c>
      <c r="AJ464" s="3" t="e">
        <v>#VALUE!</v>
      </c>
      <c r="AK464" s="4" t="e">
        <f t="shared" ref="AK464:AL526" si="102">AI464/E464</f>
        <v>#VALUE!</v>
      </c>
      <c r="AL464" s="4" t="e">
        <f t="shared" si="102"/>
        <v>#VALUE!</v>
      </c>
      <c r="AM464" s="4" t="e">
        <f t="shared" si="93"/>
        <v>#VALUE!</v>
      </c>
      <c r="AN464" s="4" t="e">
        <f t="shared" si="93"/>
        <v>#VALUE!</v>
      </c>
    </row>
    <row r="465" spans="1:40" ht="33.75" hidden="1" customHeight="1" x14ac:dyDescent="0.25">
      <c r="A465" s="33" t="s">
        <v>481</v>
      </c>
      <c r="B465" s="34"/>
      <c r="C465" s="34"/>
      <c r="D465" s="17" t="s">
        <v>23</v>
      </c>
      <c r="E465" s="18" t="e">
        <v>#VALUE!</v>
      </c>
      <c r="F465" s="18" t="e">
        <v>#VALUE!</v>
      </c>
      <c r="G465" s="18"/>
      <c r="H465" s="18" t="e">
        <f t="shared" si="95"/>
        <v>#VALUE!</v>
      </c>
      <c r="I465" s="18" t="e">
        <f t="shared" si="96"/>
        <v>#VALUE!</v>
      </c>
      <c r="J465" s="19" t="e">
        <f t="shared" ref="J465:J526" si="103">ROUND(((E465+G465)*1.2),2)</f>
        <v>#VALUE!</v>
      </c>
      <c r="K465" s="19" t="e">
        <f t="shared" ref="K465:K526" si="104">ROUND(((F465+G465)*1.2),2)</f>
        <v>#VALUE!</v>
      </c>
      <c r="N465" s="3" t="e">
        <f>#REF!-#REF!</f>
        <v>#REF!</v>
      </c>
      <c r="P465" s="4" t="e">
        <f t="shared" si="99"/>
        <v>#VALUE!</v>
      </c>
      <c r="Q465" s="4" t="e">
        <f t="shared" si="99"/>
        <v>#VALUE!</v>
      </c>
      <c r="R465" s="4" t="e">
        <f t="shared" si="97"/>
        <v>#VALUE!</v>
      </c>
      <c r="S465" s="4" t="e">
        <f t="shared" si="98"/>
        <v>#VALUE!</v>
      </c>
      <c r="T465" s="4" t="e">
        <f t="shared" si="100"/>
        <v>#VALUE!</v>
      </c>
      <c r="U465" s="4" t="e">
        <f t="shared" si="100"/>
        <v>#VALUE!</v>
      </c>
      <c r="Z465" s="4" t="e">
        <f t="shared" ref="Z465:AA529" si="105">H465-J465</f>
        <v>#VALUE!</v>
      </c>
      <c r="AA465" s="4" t="e">
        <f t="shared" si="105"/>
        <v>#VALUE!</v>
      </c>
      <c r="AB465" s="3" t="e">
        <f t="shared" si="94"/>
        <v>#VALUE!</v>
      </c>
      <c r="AD465" s="4" t="e">
        <f t="shared" si="101"/>
        <v>#VALUE!</v>
      </c>
      <c r="AE465" s="4" t="e">
        <f t="shared" si="101"/>
        <v>#VALUE!</v>
      </c>
      <c r="AI465" s="3" t="e">
        <v>#VALUE!</v>
      </c>
      <c r="AJ465" s="3" t="e">
        <v>#VALUE!</v>
      </c>
      <c r="AK465" s="4" t="e">
        <f t="shared" si="102"/>
        <v>#VALUE!</v>
      </c>
      <c r="AL465" s="4" t="e">
        <f t="shared" si="102"/>
        <v>#VALUE!</v>
      </c>
      <c r="AM465" s="4" t="e">
        <f t="shared" ref="AM465:AN528" si="106">1.06-AK465</f>
        <v>#VALUE!</v>
      </c>
      <c r="AN465" s="4" t="e">
        <f t="shared" si="106"/>
        <v>#VALUE!</v>
      </c>
    </row>
    <row r="466" spans="1:40" ht="33.75" hidden="1" customHeight="1" x14ac:dyDescent="0.25">
      <c r="A466" s="33" t="s">
        <v>482</v>
      </c>
      <c r="B466" s="34"/>
      <c r="C466" s="34"/>
      <c r="D466" s="17"/>
      <c r="E466" s="18" t="e">
        <v>#VALUE!</v>
      </c>
      <c r="F466" s="18" t="e">
        <v>#VALUE!</v>
      </c>
      <c r="G466" s="18"/>
      <c r="H466" s="18" t="e">
        <f t="shared" si="95"/>
        <v>#VALUE!</v>
      </c>
      <c r="I466" s="18" t="e">
        <f t="shared" si="96"/>
        <v>#VALUE!</v>
      </c>
      <c r="J466" s="19" t="e">
        <f t="shared" si="103"/>
        <v>#VALUE!</v>
      </c>
      <c r="K466" s="19" t="e">
        <f t="shared" si="104"/>
        <v>#VALUE!</v>
      </c>
      <c r="N466" s="3" t="e">
        <f>#REF!-#REF!</f>
        <v>#REF!</v>
      </c>
      <c r="P466" s="4" t="e">
        <f t="shared" si="99"/>
        <v>#VALUE!</v>
      </c>
      <c r="Q466" s="4" t="e">
        <f t="shared" si="99"/>
        <v>#VALUE!</v>
      </c>
      <c r="R466" s="4" t="e">
        <f t="shared" si="97"/>
        <v>#VALUE!</v>
      </c>
      <c r="S466" s="4" t="e">
        <f t="shared" si="98"/>
        <v>#VALUE!</v>
      </c>
      <c r="T466" s="4" t="e">
        <f t="shared" si="100"/>
        <v>#VALUE!</v>
      </c>
      <c r="U466" s="4" t="e">
        <f t="shared" si="100"/>
        <v>#VALUE!</v>
      </c>
      <c r="Z466" s="4" t="e">
        <f t="shared" si="105"/>
        <v>#VALUE!</v>
      </c>
      <c r="AA466" s="4" t="e">
        <f t="shared" si="105"/>
        <v>#VALUE!</v>
      </c>
      <c r="AB466" s="3" t="e">
        <f t="shared" ref="AB466:AB526" si="107">ROUND((F466+G466)*1.2,2)</f>
        <v>#VALUE!</v>
      </c>
      <c r="AD466" s="4" t="e">
        <f t="shared" si="101"/>
        <v>#VALUE!</v>
      </c>
      <c r="AE466" s="4" t="e">
        <f t="shared" si="101"/>
        <v>#VALUE!</v>
      </c>
      <c r="AI466" s="3" t="e">
        <v>#VALUE!</v>
      </c>
      <c r="AJ466" s="3" t="e">
        <v>#VALUE!</v>
      </c>
      <c r="AK466" s="4" t="e">
        <f t="shared" si="102"/>
        <v>#VALUE!</v>
      </c>
      <c r="AL466" s="4" t="e">
        <f t="shared" si="102"/>
        <v>#VALUE!</v>
      </c>
      <c r="AM466" s="4" t="e">
        <f t="shared" si="106"/>
        <v>#VALUE!</v>
      </c>
      <c r="AN466" s="4" t="e">
        <f t="shared" si="106"/>
        <v>#VALUE!</v>
      </c>
    </row>
    <row r="467" spans="1:40" ht="25.5" hidden="1" customHeight="1" x14ac:dyDescent="0.25">
      <c r="A467" s="33" t="s">
        <v>483</v>
      </c>
      <c r="B467" s="34"/>
      <c r="C467" s="34"/>
      <c r="D467" s="17" t="s">
        <v>23</v>
      </c>
      <c r="E467" s="18" t="e">
        <v>#VALUE!</v>
      </c>
      <c r="F467" s="18" t="e">
        <v>#VALUE!</v>
      </c>
      <c r="G467" s="18"/>
      <c r="H467" s="18" t="e">
        <f t="shared" si="95"/>
        <v>#VALUE!</v>
      </c>
      <c r="I467" s="18" t="e">
        <f t="shared" si="96"/>
        <v>#VALUE!</v>
      </c>
      <c r="J467" s="19" t="e">
        <f t="shared" si="103"/>
        <v>#VALUE!</v>
      </c>
      <c r="K467" s="19" t="e">
        <f t="shared" si="104"/>
        <v>#VALUE!</v>
      </c>
      <c r="N467" s="3" t="e">
        <f>#REF!-#REF!</f>
        <v>#REF!</v>
      </c>
      <c r="P467" s="4" t="e">
        <f t="shared" si="99"/>
        <v>#VALUE!</v>
      </c>
      <c r="Q467" s="4" t="e">
        <f t="shared" si="99"/>
        <v>#VALUE!</v>
      </c>
      <c r="R467" s="4" t="e">
        <f t="shared" si="97"/>
        <v>#VALUE!</v>
      </c>
      <c r="S467" s="4" t="e">
        <f t="shared" si="98"/>
        <v>#VALUE!</v>
      </c>
      <c r="T467" s="4" t="e">
        <f t="shared" si="100"/>
        <v>#VALUE!</v>
      </c>
      <c r="U467" s="4" t="e">
        <f t="shared" si="100"/>
        <v>#VALUE!</v>
      </c>
      <c r="Z467" s="4" t="e">
        <f t="shared" si="105"/>
        <v>#VALUE!</v>
      </c>
      <c r="AA467" s="4" t="e">
        <f t="shared" si="105"/>
        <v>#VALUE!</v>
      </c>
      <c r="AB467" s="3" t="e">
        <f t="shared" si="107"/>
        <v>#VALUE!</v>
      </c>
      <c r="AD467" s="4" t="e">
        <f t="shared" si="101"/>
        <v>#VALUE!</v>
      </c>
      <c r="AE467" s="4" t="e">
        <f t="shared" si="101"/>
        <v>#VALUE!</v>
      </c>
      <c r="AI467" s="3" t="e">
        <v>#VALUE!</v>
      </c>
      <c r="AJ467" s="3" t="e">
        <v>#VALUE!</v>
      </c>
      <c r="AK467" s="4" t="e">
        <f t="shared" si="102"/>
        <v>#VALUE!</v>
      </c>
      <c r="AL467" s="4" t="e">
        <f t="shared" si="102"/>
        <v>#VALUE!</v>
      </c>
      <c r="AM467" s="4" t="e">
        <f t="shared" si="106"/>
        <v>#VALUE!</v>
      </c>
      <c r="AN467" s="4" t="e">
        <f t="shared" si="106"/>
        <v>#VALUE!</v>
      </c>
    </row>
    <row r="468" spans="1:40" ht="25.5" hidden="1" customHeight="1" x14ac:dyDescent="0.25">
      <c r="A468" s="33" t="s">
        <v>484</v>
      </c>
      <c r="B468" s="34"/>
      <c r="C468" s="34"/>
      <c r="D468" s="17" t="s">
        <v>23</v>
      </c>
      <c r="E468" s="18" t="e">
        <v>#VALUE!</v>
      </c>
      <c r="F468" s="18" t="e">
        <v>#VALUE!</v>
      </c>
      <c r="G468" s="18"/>
      <c r="H468" s="18" t="e">
        <f t="shared" ref="H468:H526" si="108">(E468+G468)*1.2</f>
        <v>#VALUE!</v>
      </c>
      <c r="I468" s="18" t="e">
        <f t="shared" ref="I468:I526" si="109">(F468+G468)*1.2</f>
        <v>#VALUE!</v>
      </c>
      <c r="J468" s="19" t="e">
        <f t="shared" si="103"/>
        <v>#VALUE!</v>
      </c>
      <c r="K468" s="19" t="e">
        <f t="shared" si="104"/>
        <v>#VALUE!</v>
      </c>
      <c r="N468" s="3" t="e">
        <f>#REF!-#REF!</f>
        <v>#REF!</v>
      </c>
      <c r="P468" s="4" t="e">
        <f t="shared" si="99"/>
        <v>#VALUE!</v>
      </c>
      <c r="Q468" s="4" t="e">
        <f t="shared" si="99"/>
        <v>#VALUE!</v>
      </c>
      <c r="R468" s="4" t="e">
        <f t="shared" ref="R468:R531" si="110">(P468+G468)*1.2</f>
        <v>#VALUE!</v>
      </c>
      <c r="S468" s="4" t="e">
        <f t="shared" si="98"/>
        <v>#VALUE!</v>
      </c>
      <c r="T468" s="4" t="e">
        <f t="shared" si="100"/>
        <v>#VALUE!</v>
      </c>
      <c r="U468" s="4" t="e">
        <f t="shared" si="100"/>
        <v>#VALUE!</v>
      </c>
      <c r="Z468" s="4" t="e">
        <f t="shared" si="105"/>
        <v>#VALUE!</v>
      </c>
      <c r="AA468" s="4" t="e">
        <f t="shared" si="105"/>
        <v>#VALUE!</v>
      </c>
      <c r="AB468" s="3" t="e">
        <f t="shared" si="107"/>
        <v>#VALUE!</v>
      </c>
      <c r="AD468" s="4" t="e">
        <f t="shared" si="101"/>
        <v>#VALUE!</v>
      </c>
      <c r="AE468" s="4" t="e">
        <f t="shared" si="101"/>
        <v>#VALUE!</v>
      </c>
      <c r="AI468" s="3" t="e">
        <v>#VALUE!</v>
      </c>
      <c r="AJ468" s="3" t="e">
        <v>#VALUE!</v>
      </c>
      <c r="AK468" s="4" t="e">
        <f t="shared" si="102"/>
        <v>#VALUE!</v>
      </c>
      <c r="AL468" s="4" t="e">
        <f t="shared" si="102"/>
        <v>#VALUE!</v>
      </c>
      <c r="AM468" s="4" t="e">
        <f t="shared" si="106"/>
        <v>#VALUE!</v>
      </c>
      <c r="AN468" s="4" t="e">
        <f t="shared" si="106"/>
        <v>#VALUE!</v>
      </c>
    </row>
    <row r="469" spans="1:40" ht="35.25" hidden="1" customHeight="1" x14ac:dyDescent="0.25">
      <c r="A469" s="33" t="s">
        <v>485</v>
      </c>
      <c r="B469" s="34"/>
      <c r="C469" s="34"/>
      <c r="D469" s="17"/>
      <c r="E469" s="18" t="e">
        <v>#VALUE!</v>
      </c>
      <c r="F469" s="18" t="e">
        <v>#VALUE!</v>
      </c>
      <c r="G469" s="18"/>
      <c r="H469" s="18" t="e">
        <f t="shared" si="108"/>
        <v>#VALUE!</v>
      </c>
      <c r="I469" s="18" t="e">
        <f t="shared" si="109"/>
        <v>#VALUE!</v>
      </c>
      <c r="J469" s="19" t="e">
        <f t="shared" si="103"/>
        <v>#VALUE!</v>
      </c>
      <c r="K469" s="19" t="e">
        <f t="shared" si="104"/>
        <v>#VALUE!</v>
      </c>
      <c r="N469" s="3" t="e">
        <f>#REF!-#REF!</f>
        <v>#REF!</v>
      </c>
      <c r="P469" s="4" t="e">
        <f t="shared" si="99"/>
        <v>#VALUE!</v>
      </c>
      <c r="Q469" s="4" t="e">
        <f t="shared" si="99"/>
        <v>#VALUE!</v>
      </c>
      <c r="R469" s="4" t="e">
        <f t="shared" si="110"/>
        <v>#VALUE!</v>
      </c>
      <c r="S469" s="4" t="e">
        <f t="shared" ref="S469:S531" si="111">(Q469+G469)*1.2</f>
        <v>#VALUE!</v>
      </c>
      <c r="T469" s="4" t="e">
        <f t="shared" si="100"/>
        <v>#VALUE!</v>
      </c>
      <c r="U469" s="4" t="e">
        <f t="shared" si="100"/>
        <v>#VALUE!</v>
      </c>
      <c r="Z469" s="4" t="e">
        <f t="shared" si="105"/>
        <v>#VALUE!</v>
      </c>
      <c r="AA469" s="4" t="e">
        <f t="shared" si="105"/>
        <v>#VALUE!</v>
      </c>
      <c r="AB469" s="3" t="e">
        <f t="shared" si="107"/>
        <v>#VALUE!</v>
      </c>
      <c r="AD469" s="4" t="e">
        <f t="shared" si="101"/>
        <v>#VALUE!</v>
      </c>
      <c r="AE469" s="4" t="e">
        <f t="shared" si="101"/>
        <v>#VALUE!</v>
      </c>
      <c r="AI469" s="3" t="e">
        <v>#VALUE!</v>
      </c>
      <c r="AJ469" s="3" t="e">
        <v>#VALUE!</v>
      </c>
      <c r="AK469" s="4" t="e">
        <f t="shared" si="102"/>
        <v>#VALUE!</v>
      </c>
      <c r="AL469" s="4" t="e">
        <f t="shared" si="102"/>
        <v>#VALUE!</v>
      </c>
      <c r="AM469" s="4" t="e">
        <f t="shared" si="106"/>
        <v>#VALUE!</v>
      </c>
      <c r="AN469" s="4" t="e">
        <f t="shared" si="106"/>
        <v>#VALUE!</v>
      </c>
    </row>
    <row r="470" spans="1:40" ht="33.75" hidden="1" customHeight="1" x14ac:dyDescent="0.25">
      <c r="A470" s="33" t="s">
        <v>486</v>
      </c>
      <c r="B470" s="34"/>
      <c r="C470" s="34"/>
      <c r="D470" s="17" t="s">
        <v>23</v>
      </c>
      <c r="E470" s="18" t="e">
        <v>#VALUE!</v>
      </c>
      <c r="F470" s="18" t="e">
        <v>#VALUE!</v>
      </c>
      <c r="G470" s="18"/>
      <c r="H470" s="18" t="e">
        <f t="shared" si="108"/>
        <v>#VALUE!</v>
      </c>
      <c r="I470" s="18" t="e">
        <f t="shared" si="109"/>
        <v>#VALUE!</v>
      </c>
      <c r="J470" s="19" t="e">
        <f t="shared" si="103"/>
        <v>#VALUE!</v>
      </c>
      <c r="K470" s="19" t="e">
        <f t="shared" si="104"/>
        <v>#VALUE!</v>
      </c>
      <c r="N470" s="3" t="e">
        <f>#REF!-#REF!</f>
        <v>#REF!</v>
      </c>
      <c r="P470" s="4" t="e">
        <f t="shared" si="99"/>
        <v>#VALUE!</v>
      </c>
      <c r="Q470" s="4" t="e">
        <f t="shared" si="99"/>
        <v>#VALUE!</v>
      </c>
      <c r="R470" s="4" t="e">
        <f t="shared" si="110"/>
        <v>#VALUE!</v>
      </c>
      <c r="S470" s="4" t="e">
        <f t="shared" si="111"/>
        <v>#VALUE!</v>
      </c>
      <c r="T470" s="4" t="e">
        <f t="shared" si="100"/>
        <v>#VALUE!</v>
      </c>
      <c r="U470" s="4" t="e">
        <f t="shared" si="100"/>
        <v>#VALUE!</v>
      </c>
      <c r="Z470" s="4" t="e">
        <f t="shared" si="105"/>
        <v>#VALUE!</v>
      </c>
      <c r="AA470" s="4" t="e">
        <f t="shared" si="105"/>
        <v>#VALUE!</v>
      </c>
      <c r="AB470" s="3" t="e">
        <f t="shared" si="107"/>
        <v>#VALUE!</v>
      </c>
      <c r="AD470" s="4" t="e">
        <f t="shared" si="101"/>
        <v>#VALUE!</v>
      </c>
      <c r="AE470" s="4" t="e">
        <f t="shared" si="101"/>
        <v>#VALUE!</v>
      </c>
      <c r="AI470" s="3" t="e">
        <v>#VALUE!</v>
      </c>
      <c r="AJ470" s="3" t="e">
        <v>#VALUE!</v>
      </c>
      <c r="AK470" s="4" t="e">
        <f t="shared" si="102"/>
        <v>#VALUE!</v>
      </c>
      <c r="AL470" s="4" t="e">
        <f t="shared" si="102"/>
        <v>#VALUE!</v>
      </c>
      <c r="AM470" s="4" t="e">
        <f t="shared" si="106"/>
        <v>#VALUE!</v>
      </c>
      <c r="AN470" s="4" t="e">
        <f t="shared" si="106"/>
        <v>#VALUE!</v>
      </c>
    </row>
    <row r="471" spans="1:40" ht="33.75" hidden="1" customHeight="1" x14ac:dyDescent="0.25">
      <c r="A471" s="33" t="s">
        <v>487</v>
      </c>
      <c r="B471" s="34"/>
      <c r="C471" s="34"/>
      <c r="D471" s="17"/>
      <c r="E471" s="18" t="e">
        <v>#VALUE!</v>
      </c>
      <c r="F471" s="18" t="e">
        <v>#VALUE!</v>
      </c>
      <c r="G471" s="18"/>
      <c r="H471" s="18" t="e">
        <f t="shared" si="108"/>
        <v>#VALUE!</v>
      </c>
      <c r="I471" s="18" t="e">
        <f t="shared" si="109"/>
        <v>#VALUE!</v>
      </c>
      <c r="J471" s="19" t="e">
        <f t="shared" si="103"/>
        <v>#VALUE!</v>
      </c>
      <c r="K471" s="19" t="e">
        <f t="shared" si="104"/>
        <v>#VALUE!</v>
      </c>
      <c r="N471" s="3" t="e">
        <f>#REF!-#REF!</f>
        <v>#REF!</v>
      </c>
      <c r="P471" s="4" t="e">
        <f t="shared" si="99"/>
        <v>#VALUE!</v>
      </c>
      <c r="Q471" s="4" t="e">
        <f t="shared" si="99"/>
        <v>#VALUE!</v>
      </c>
      <c r="R471" s="4" t="e">
        <f t="shared" si="110"/>
        <v>#VALUE!</v>
      </c>
      <c r="S471" s="4" t="e">
        <f t="shared" si="111"/>
        <v>#VALUE!</v>
      </c>
      <c r="T471" s="4" t="e">
        <f t="shared" si="100"/>
        <v>#VALUE!</v>
      </c>
      <c r="U471" s="4" t="e">
        <f t="shared" si="100"/>
        <v>#VALUE!</v>
      </c>
      <c r="Z471" s="4" t="e">
        <f t="shared" si="105"/>
        <v>#VALUE!</v>
      </c>
      <c r="AA471" s="4" t="e">
        <f t="shared" si="105"/>
        <v>#VALUE!</v>
      </c>
      <c r="AB471" s="3" t="e">
        <f t="shared" si="107"/>
        <v>#VALUE!</v>
      </c>
      <c r="AD471" s="4" t="e">
        <f t="shared" si="101"/>
        <v>#VALUE!</v>
      </c>
      <c r="AE471" s="4" t="e">
        <f t="shared" si="101"/>
        <v>#VALUE!</v>
      </c>
      <c r="AI471" s="3" t="e">
        <v>#VALUE!</v>
      </c>
      <c r="AJ471" s="3" t="e">
        <v>#VALUE!</v>
      </c>
      <c r="AK471" s="4" t="e">
        <f t="shared" si="102"/>
        <v>#VALUE!</v>
      </c>
      <c r="AL471" s="4" t="e">
        <f t="shared" si="102"/>
        <v>#VALUE!</v>
      </c>
      <c r="AM471" s="4" t="e">
        <f t="shared" si="106"/>
        <v>#VALUE!</v>
      </c>
      <c r="AN471" s="4" t="e">
        <f t="shared" si="106"/>
        <v>#VALUE!</v>
      </c>
    </row>
    <row r="472" spans="1:40" ht="33.75" hidden="1" customHeight="1" x14ac:dyDescent="0.25">
      <c r="A472" s="33" t="s">
        <v>488</v>
      </c>
      <c r="B472" s="34"/>
      <c r="C472" s="34"/>
      <c r="D472" s="17" t="s">
        <v>23</v>
      </c>
      <c r="E472" s="18" t="e">
        <v>#VALUE!</v>
      </c>
      <c r="F472" s="18" t="e">
        <v>#VALUE!</v>
      </c>
      <c r="G472" s="18"/>
      <c r="H472" s="18" t="e">
        <f t="shared" si="108"/>
        <v>#VALUE!</v>
      </c>
      <c r="I472" s="18" t="e">
        <f t="shared" si="109"/>
        <v>#VALUE!</v>
      </c>
      <c r="J472" s="19" t="e">
        <f t="shared" si="103"/>
        <v>#VALUE!</v>
      </c>
      <c r="K472" s="19" t="e">
        <f t="shared" si="104"/>
        <v>#VALUE!</v>
      </c>
      <c r="N472" s="3" t="e">
        <f>#REF!-#REF!</f>
        <v>#REF!</v>
      </c>
      <c r="P472" s="4" t="e">
        <f t="shared" si="99"/>
        <v>#VALUE!</v>
      </c>
      <c r="Q472" s="4" t="e">
        <f t="shared" si="99"/>
        <v>#VALUE!</v>
      </c>
      <c r="R472" s="4" t="e">
        <f t="shared" si="110"/>
        <v>#VALUE!</v>
      </c>
      <c r="S472" s="4" t="e">
        <f t="shared" si="111"/>
        <v>#VALUE!</v>
      </c>
      <c r="T472" s="4" t="e">
        <f t="shared" si="100"/>
        <v>#VALUE!</v>
      </c>
      <c r="U472" s="4" t="e">
        <f t="shared" si="100"/>
        <v>#VALUE!</v>
      </c>
      <c r="Z472" s="4" t="e">
        <f t="shared" si="105"/>
        <v>#VALUE!</v>
      </c>
      <c r="AA472" s="4" t="e">
        <f t="shared" si="105"/>
        <v>#VALUE!</v>
      </c>
      <c r="AB472" s="3" t="e">
        <f t="shared" si="107"/>
        <v>#VALUE!</v>
      </c>
      <c r="AD472" s="4" t="e">
        <f t="shared" si="101"/>
        <v>#VALUE!</v>
      </c>
      <c r="AE472" s="4" t="e">
        <f t="shared" si="101"/>
        <v>#VALUE!</v>
      </c>
      <c r="AI472" s="3" t="e">
        <v>#VALUE!</v>
      </c>
      <c r="AJ472" s="3" t="e">
        <v>#VALUE!</v>
      </c>
      <c r="AK472" s="4" t="e">
        <f t="shared" si="102"/>
        <v>#VALUE!</v>
      </c>
      <c r="AL472" s="4" t="e">
        <f t="shared" si="102"/>
        <v>#VALUE!</v>
      </c>
      <c r="AM472" s="4" t="e">
        <f t="shared" si="106"/>
        <v>#VALUE!</v>
      </c>
      <c r="AN472" s="4" t="e">
        <f t="shared" si="106"/>
        <v>#VALUE!</v>
      </c>
    </row>
    <row r="473" spans="1:40" ht="33.75" hidden="1" customHeight="1" x14ac:dyDescent="0.25">
      <c r="A473" s="33" t="s">
        <v>489</v>
      </c>
      <c r="B473" s="34"/>
      <c r="C473" s="34"/>
      <c r="D473" s="17" t="s">
        <v>23</v>
      </c>
      <c r="E473" s="18" t="e">
        <v>#VALUE!</v>
      </c>
      <c r="F473" s="18" t="e">
        <v>#VALUE!</v>
      </c>
      <c r="G473" s="18"/>
      <c r="H473" s="18" t="e">
        <f t="shared" si="108"/>
        <v>#VALUE!</v>
      </c>
      <c r="I473" s="18" t="e">
        <f t="shared" si="109"/>
        <v>#VALUE!</v>
      </c>
      <c r="J473" s="19" t="e">
        <f t="shared" si="103"/>
        <v>#VALUE!</v>
      </c>
      <c r="K473" s="19" t="e">
        <f t="shared" si="104"/>
        <v>#VALUE!</v>
      </c>
      <c r="N473" s="3" t="e">
        <f>#REF!-#REF!</f>
        <v>#REF!</v>
      </c>
      <c r="P473" s="4" t="e">
        <f t="shared" si="99"/>
        <v>#VALUE!</v>
      </c>
      <c r="Q473" s="4" t="e">
        <f t="shared" si="99"/>
        <v>#VALUE!</v>
      </c>
      <c r="R473" s="4" t="e">
        <f t="shared" si="110"/>
        <v>#VALUE!</v>
      </c>
      <c r="S473" s="4" t="e">
        <f t="shared" si="111"/>
        <v>#VALUE!</v>
      </c>
      <c r="T473" s="4" t="e">
        <f t="shared" si="100"/>
        <v>#VALUE!</v>
      </c>
      <c r="U473" s="4" t="e">
        <f t="shared" si="100"/>
        <v>#VALUE!</v>
      </c>
      <c r="Z473" s="4" t="e">
        <f t="shared" si="105"/>
        <v>#VALUE!</v>
      </c>
      <c r="AA473" s="4" t="e">
        <f t="shared" si="105"/>
        <v>#VALUE!</v>
      </c>
      <c r="AB473" s="3" t="e">
        <f t="shared" si="107"/>
        <v>#VALUE!</v>
      </c>
      <c r="AD473" s="4" t="e">
        <f t="shared" si="101"/>
        <v>#VALUE!</v>
      </c>
      <c r="AE473" s="4" t="e">
        <f t="shared" si="101"/>
        <v>#VALUE!</v>
      </c>
      <c r="AI473" s="3" t="e">
        <v>#VALUE!</v>
      </c>
      <c r="AJ473" s="3" t="e">
        <v>#VALUE!</v>
      </c>
      <c r="AK473" s="4" t="e">
        <f t="shared" si="102"/>
        <v>#VALUE!</v>
      </c>
      <c r="AL473" s="4" t="e">
        <f t="shared" si="102"/>
        <v>#VALUE!</v>
      </c>
      <c r="AM473" s="4" t="e">
        <f t="shared" si="106"/>
        <v>#VALUE!</v>
      </c>
      <c r="AN473" s="4" t="e">
        <f t="shared" si="106"/>
        <v>#VALUE!</v>
      </c>
    </row>
    <row r="474" spans="1:40" ht="33.75" hidden="1" customHeight="1" x14ac:dyDescent="0.25">
      <c r="A474" s="33" t="s">
        <v>490</v>
      </c>
      <c r="B474" s="34"/>
      <c r="C474" s="34"/>
      <c r="D474" s="17"/>
      <c r="E474" s="18" t="e">
        <v>#VALUE!</v>
      </c>
      <c r="F474" s="18" t="e">
        <v>#VALUE!</v>
      </c>
      <c r="G474" s="18"/>
      <c r="H474" s="18" t="e">
        <f t="shared" si="108"/>
        <v>#VALUE!</v>
      </c>
      <c r="I474" s="18" t="e">
        <f t="shared" si="109"/>
        <v>#VALUE!</v>
      </c>
      <c r="J474" s="19" t="e">
        <f t="shared" si="103"/>
        <v>#VALUE!</v>
      </c>
      <c r="K474" s="19" t="e">
        <f t="shared" si="104"/>
        <v>#VALUE!</v>
      </c>
      <c r="N474" s="3" t="e">
        <f>#REF!-#REF!</f>
        <v>#REF!</v>
      </c>
      <c r="P474" s="4" t="e">
        <f t="shared" si="99"/>
        <v>#VALUE!</v>
      </c>
      <c r="Q474" s="4" t="e">
        <f t="shared" si="99"/>
        <v>#VALUE!</v>
      </c>
      <c r="R474" s="4" t="e">
        <f t="shared" si="110"/>
        <v>#VALUE!</v>
      </c>
      <c r="S474" s="4" t="e">
        <f t="shared" si="111"/>
        <v>#VALUE!</v>
      </c>
      <c r="T474" s="4" t="e">
        <f t="shared" si="100"/>
        <v>#VALUE!</v>
      </c>
      <c r="U474" s="4" t="e">
        <f t="shared" si="100"/>
        <v>#VALUE!</v>
      </c>
      <c r="Z474" s="4" t="e">
        <f t="shared" si="105"/>
        <v>#VALUE!</v>
      </c>
      <c r="AA474" s="4" t="e">
        <f t="shared" si="105"/>
        <v>#VALUE!</v>
      </c>
      <c r="AB474" s="3" t="e">
        <f t="shared" si="107"/>
        <v>#VALUE!</v>
      </c>
      <c r="AD474" s="4" t="e">
        <f t="shared" si="101"/>
        <v>#VALUE!</v>
      </c>
      <c r="AE474" s="4" t="e">
        <f t="shared" si="101"/>
        <v>#VALUE!</v>
      </c>
      <c r="AI474" s="3" t="e">
        <v>#VALUE!</v>
      </c>
      <c r="AJ474" s="3" t="e">
        <v>#VALUE!</v>
      </c>
      <c r="AK474" s="4" t="e">
        <f t="shared" si="102"/>
        <v>#VALUE!</v>
      </c>
      <c r="AL474" s="4" t="e">
        <f t="shared" si="102"/>
        <v>#VALUE!</v>
      </c>
      <c r="AM474" s="4" t="e">
        <f t="shared" si="106"/>
        <v>#VALUE!</v>
      </c>
      <c r="AN474" s="4" t="e">
        <f t="shared" si="106"/>
        <v>#VALUE!</v>
      </c>
    </row>
    <row r="475" spans="1:40" ht="33.75" hidden="1" customHeight="1" x14ac:dyDescent="0.25">
      <c r="A475" s="33" t="s">
        <v>491</v>
      </c>
      <c r="B475" s="34"/>
      <c r="C475" s="34"/>
      <c r="D475" s="17" t="s">
        <v>23</v>
      </c>
      <c r="E475" s="18" t="e">
        <v>#VALUE!</v>
      </c>
      <c r="F475" s="18" t="e">
        <v>#VALUE!</v>
      </c>
      <c r="G475" s="18"/>
      <c r="H475" s="18" t="e">
        <f t="shared" si="108"/>
        <v>#VALUE!</v>
      </c>
      <c r="I475" s="18" t="e">
        <f t="shared" si="109"/>
        <v>#VALUE!</v>
      </c>
      <c r="J475" s="19" t="e">
        <f t="shared" si="103"/>
        <v>#VALUE!</v>
      </c>
      <c r="K475" s="19" t="e">
        <f t="shared" si="104"/>
        <v>#VALUE!</v>
      </c>
      <c r="N475" s="3" t="e">
        <f>#REF!-#REF!</f>
        <v>#REF!</v>
      </c>
      <c r="P475" s="4" t="e">
        <f t="shared" si="99"/>
        <v>#VALUE!</v>
      </c>
      <c r="Q475" s="4" t="e">
        <f t="shared" si="99"/>
        <v>#VALUE!</v>
      </c>
      <c r="R475" s="4" t="e">
        <f t="shared" si="110"/>
        <v>#VALUE!</v>
      </c>
      <c r="S475" s="4" t="e">
        <f t="shared" si="111"/>
        <v>#VALUE!</v>
      </c>
      <c r="T475" s="4" t="e">
        <f t="shared" si="100"/>
        <v>#VALUE!</v>
      </c>
      <c r="U475" s="4" t="e">
        <f t="shared" si="100"/>
        <v>#VALUE!</v>
      </c>
      <c r="Z475" s="4" t="e">
        <f t="shared" si="105"/>
        <v>#VALUE!</v>
      </c>
      <c r="AA475" s="4" t="e">
        <f t="shared" si="105"/>
        <v>#VALUE!</v>
      </c>
      <c r="AB475" s="3" t="e">
        <f t="shared" si="107"/>
        <v>#VALUE!</v>
      </c>
      <c r="AD475" s="4" t="e">
        <f t="shared" si="101"/>
        <v>#VALUE!</v>
      </c>
      <c r="AE475" s="4" t="e">
        <f t="shared" si="101"/>
        <v>#VALUE!</v>
      </c>
      <c r="AI475" s="3" t="e">
        <v>#VALUE!</v>
      </c>
      <c r="AJ475" s="3" t="e">
        <v>#VALUE!</v>
      </c>
      <c r="AK475" s="4" t="e">
        <f t="shared" si="102"/>
        <v>#VALUE!</v>
      </c>
      <c r="AL475" s="4" t="e">
        <f t="shared" si="102"/>
        <v>#VALUE!</v>
      </c>
      <c r="AM475" s="4" t="e">
        <f t="shared" si="106"/>
        <v>#VALUE!</v>
      </c>
      <c r="AN475" s="4" t="e">
        <f t="shared" si="106"/>
        <v>#VALUE!</v>
      </c>
    </row>
    <row r="476" spans="1:40" ht="39" hidden="1" customHeight="1" x14ac:dyDescent="0.25">
      <c r="A476" s="33" t="s">
        <v>492</v>
      </c>
      <c r="B476" s="34"/>
      <c r="C476" s="34"/>
      <c r="D476" s="17" t="s">
        <v>23</v>
      </c>
      <c r="E476" s="18" t="e">
        <v>#VALUE!</v>
      </c>
      <c r="F476" s="18" t="e">
        <v>#VALUE!</v>
      </c>
      <c r="G476" s="18"/>
      <c r="H476" s="18" t="e">
        <f t="shared" si="108"/>
        <v>#VALUE!</v>
      </c>
      <c r="I476" s="18" t="e">
        <f t="shared" si="109"/>
        <v>#VALUE!</v>
      </c>
      <c r="J476" s="19" t="e">
        <f t="shared" si="103"/>
        <v>#VALUE!</v>
      </c>
      <c r="K476" s="19" t="e">
        <f t="shared" si="104"/>
        <v>#VALUE!</v>
      </c>
      <c r="N476" s="3" t="e">
        <f>#REF!-#REF!</f>
        <v>#REF!</v>
      </c>
      <c r="P476" s="4" t="e">
        <f t="shared" si="99"/>
        <v>#VALUE!</v>
      </c>
      <c r="Q476" s="4" t="e">
        <f t="shared" si="99"/>
        <v>#VALUE!</v>
      </c>
      <c r="R476" s="4" t="e">
        <f t="shared" si="110"/>
        <v>#VALUE!</v>
      </c>
      <c r="S476" s="4" t="e">
        <f t="shared" si="111"/>
        <v>#VALUE!</v>
      </c>
      <c r="T476" s="4" t="e">
        <f t="shared" si="100"/>
        <v>#VALUE!</v>
      </c>
      <c r="U476" s="4" t="e">
        <f t="shared" si="100"/>
        <v>#VALUE!</v>
      </c>
      <c r="Z476" s="4" t="e">
        <f t="shared" si="105"/>
        <v>#VALUE!</v>
      </c>
      <c r="AA476" s="4" t="e">
        <f t="shared" si="105"/>
        <v>#VALUE!</v>
      </c>
      <c r="AB476" s="3" t="e">
        <f t="shared" si="107"/>
        <v>#VALUE!</v>
      </c>
      <c r="AD476" s="4" t="e">
        <f t="shared" si="101"/>
        <v>#VALUE!</v>
      </c>
      <c r="AE476" s="4" t="e">
        <f t="shared" si="101"/>
        <v>#VALUE!</v>
      </c>
      <c r="AI476" s="3" t="e">
        <v>#VALUE!</v>
      </c>
      <c r="AJ476" s="3" t="e">
        <v>#VALUE!</v>
      </c>
      <c r="AK476" s="4" t="e">
        <f t="shared" si="102"/>
        <v>#VALUE!</v>
      </c>
      <c r="AL476" s="4" t="e">
        <f t="shared" si="102"/>
        <v>#VALUE!</v>
      </c>
      <c r="AM476" s="4" t="e">
        <f t="shared" si="106"/>
        <v>#VALUE!</v>
      </c>
      <c r="AN476" s="4" t="e">
        <f t="shared" si="106"/>
        <v>#VALUE!</v>
      </c>
    </row>
    <row r="477" spans="1:40" ht="39.75" hidden="1" customHeight="1" x14ac:dyDescent="0.25">
      <c r="A477" s="33" t="s">
        <v>493</v>
      </c>
      <c r="B477" s="34"/>
      <c r="C477" s="34"/>
      <c r="D477" s="17"/>
      <c r="E477" s="18" t="e">
        <v>#VALUE!</v>
      </c>
      <c r="F477" s="18" t="e">
        <v>#VALUE!</v>
      </c>
      <c r="G477" s="18"/>
      <c r="H477" s="18" t="e">
        <f t="shared" si="108"/>
        <v>#VALUE!</v>
      </c>
      <c r="I477" s="18" t="e">
        <f t="shared" si="109"/>
        <v>#VALUE!</v>
      </c>
      <c r="J477" s="19" t="e">
        <f t="shared" si="103"/>
        <v>#VALUE!</v>
      </c>
      <c r="K477" s="19" t="e">
        <f t="shared" si="104"/>
        <v>#VALUE!</v>
      </c>
      <c r="N477" s="3" t="e">
        <f>#REF!-#REF!</f>
        <v>#REF!</v>
      </c>
      <c r="P477" s="4" t="e">
        <f t="shared" si="99"/>
        <v>#VALUE!</v>
      </c>
      <c r="Q477" s="4" t="e">
        <f t="shared" si="99"/>
        <v>#VALUE!</v>
      </c>
      <c r="R477" s="4" t="e">
        <f t="shared" si="110"/>
        <v>#VALUE!</v>
      </c>
      <c r="S477" s="4" t="e">
        <f t="shared" si="111"/>
        <v>#VALUE!</v>
      </c>
      <c r="T477" s="4" t="e">
        <f t="shared" si="100"/>
        <v>#VALUE!</v>
      </c>
      <c r="U477" s="4" t="e">
        <f t="shared" si="100"/>
        <v>#VALUE!</v>
      </c>
      <c r="Z477" s="4" t="e">
        <f t="shared" si="105"/>
        <v>#VALUE!</v>
      </c>
      <c r="AA477" s="4" t="e">
        <f t="shared" si="105"/>
        <v>#VALUE!</v>
      </c>
      <c r="AB477" s="3" t="e">
        <f t="shared" si="107"/>
        <v>#VALUE!</v>
      </c>
      <c r="AD477" s="4" t="e">
        <f t="shared" si="101"/>
        <v>#VALUE!</v>
      </c>
      <c r="AE477" s="4" t="e">
        <f t="shared" si="101"/>
        <v>#VALUE!</v>
      </c>
      <c r="AI477" s="3" t="e">
        <v>#VALUE!</v>
      </c>
      <c r="AJ477" s="3" t="e">
        <v>#VALUE!</v>
      </c>
      <c r="AK477" s="4" t="e">
        <f t="shared" si="102"/>
        <v>#VALUE!</v>
      </c>
      <c r="AL477" s="4" t="e">
        <f t="shared" si="102"/>
        <v>#VALUE!</v>
      </c>
      <c r="AM477" s="4" t="e">
        <f t="shared" si="106"/>
        <v>#VALUE!</v>
      </c>
      <c r="AN477" s="4" t="e">
        <f t="shared" si="106"/>
        <v>#VALUE!</v>
      </c>
    </row>
    <row r="478" spans="1:40" ht="36.75" customHeight="1" x14ac:dyDescent="0.25">
      <c r="A478" s="33" t="s">
        <v>494</v>
      </c>
      <c r="B478" s="34"/>
      <c r="C478" s="34"/>
      <c r="D478" s="17" t="s">
        <v>23</v>
      </c>
      <c r="E478" s="18" t="e">
        <v>#VALUE!</v>
      </c>
      <c r="F478" s="18" t="e">
        <v>#VALUE!</v>
      </c>
      <c r="G478" s="18"/>
      <c r="H478" s="18" t="e">
        <f t="shared" si="108"/>
        <v>#VALUE!</v>
      </c>
      <c r="I478" s="18" t="e">
        <f t="shared" si="109"/>
        <v>#VALUE!</v>
      </c>
      <c r="J478" s="19" t="e">
        <f t="shared" si="103"/>
        <v>#VALUE!</v>
      </c>
      <c r="K478" s="19" t="e">
        <f t="shared" si="104"/>
        <v>#VALUE!</v>
      </c>
      <c r="N478" s="3" t="e">
        <f>#REF!-#REF!</f>
        <v>#REF!</v>
      </c>
      <c r="P478" s="4" t="e">
        <f t="shared" si="99"/>
        <v>#VALUE!</v>
      </c>
      <c r="Q478" s="4" t="e">
        <f t="shared" si="99"/>
        <v>#VALUE!</v>
      </c>
      <c r="R478" s="4" t="e">
        <f t="shared" si="110"/>
        <v>#VALUE!</v>
      </c>
      <c r="S478" s="4" t="e">
        <f t="shared" si="111"/>
        <v>#VALUE!</v>
      </c>
      <c r="T478" s="4" t="e">
        <f t="shared" si="100"/>
        <v>#VALUE!</v>
      </c>
      <c r="U478" s="4" t="e">
        <f t="shared" si="100"/>
        <v>#VALUE!</v>
      </c>
      <c r="Z478" s="4" t="e">
        <f t="shared" si="105"/>
        <v>#VALUE!</v>
      </c>
      <c r="AA478" s="4" t="e">
        <f t="shared" si="105"/>
        <v>#VALUE!</v>
      </c>
      <c r="AB478" s="3" t="e">
        <f t="shared" si="107"/>
        <v>#VALUE!</v>
      </c>
      <c r="AD478" s="4" t="e">
        <f t="shared" si="101"/>
        <v>#VALUE!</v>
      </c>
      <c r="AE478" s="4" t="e">
        <f t="shared" si="101"/>
        <v>#VALUE!</v>
      </c>
      <c r="AI478" s="3" t="e">
        <v>#VALUE!</v>
      </c>
      <c r="AJ478" s="3" t="e">
        <v>#VALUE!</v>
      </c>
      <c r="AK478" s="4" t="e">
        <f t="shared" si="102"/>
        <v>#VALUE!</v>
      </c>
      <c r="AL478" s="4" t="e">
        <f t="shared" si="102"/>
        <v>#VALUE!</v>
      </c>
      <c r="AM478" s="4" t="e">
        <f t="shared" si="106"/>
        <v>#VALUE!</v>
      </c>
      <c r="AN478" s="4" t="e">
        <f t="shared" si="106"/>
        <v>#VALUE!</v>
      </c>
    </row>
    <row r="479" spans="1:40" ht="37.5" customHeight="1" x14ac:dyDescent="0.25">
      <c r="A479" s="33" t="s">
        <v>495</v>
      </c>
      <c r="B479" s="34"/>
      <c r="C479" s="34"/>
      <c r="D479" s="17" t="s">
        <v>23</v>
      </c>
      <c r="E479" s="18">
        <v>2.1</v>
      </c>
      <c r="F479" s="18">
        <v>2.1</v>
      </c>
      <c r="G479" s="18"/>
      <c r="H479" s="18">
        <f t="shared" si="108"/>
        <v>2.52</v>
      </c>
      <c r="I479" s="18">
        <f t="shared" si="109"/>
        <v>2.52</v>
      </c>
      <c r="J479" s="19">
        <f t="shared" si="103"/>
        <v>2.52</v>
      </c>
      <c r="K479" s="19">
        <f t="shared" si="104"/>
        <v>2.52</v>
      </c>
      <c r="N479" s="3" t="e">
        <f>#REF!-#REF!</f>
        <v>#REF!</v>
      </c>
      <c r="P479" s="4">
        <f t="shared" si="99"/>
        <v>2.1</v>
      </c>
      <c r="Q479" s="4">
        <f t="shared" si="99"/>
        <v>2.1</v>
      </c>
      <c r="R479" s="4">
        <f t="shared" si="110"/>
        <v>2.52</v>
      </c>
      <c r="S479" s="4">
        <f t="shared" si="111"/>
        <v>2.52</v>
      </c>
      <c r="T479" s="4">
        <f t="shared" si="100"/>
        <v>0</v>
      </c>
      <c r="U479" s="4">
        <f t="shared" si="100"/>
        <v>0</v>
      </c>
      <c r="Z479" s="4">
        <f t="shared" si="105"/>
        <v>0</v>
      </c>
      <c r="AA479" s="4">
        <f t="shared" si="105"/>
        <v>0</v>
      </c>
      <c r="AB479" s="3">
        <f t="shared" si="107"/>
        <v>2.52</v>
      </c>
      <c r="AD479" s="4">
        <f t="shared" si="101"/>
        <v>-2.52</v>
      </c>
      <c r="AE479" s="4">
        <f t="shared" si="101"/>
        <v>0</v>
      </c>
      <c r="AI479" s="3">
        <v>2.1</v>
      </c>
      <c r="AJ479" s="3">
        <v>2.1</v>
      </c>
      <c r="AK479" s="4">
        <f t="shared" si="102"/>
        <v>1</v>
      </c>
      <c r="AL479" s="4">
        <f t="shared" si="102"/>
        <v>1</v>
      </c>
      <c r="AM479" s="4">
        <f t="shared" si="106"/>
        <v>6.0000000000000053E-2</v>
      </c>
      <c r="AN479" s="4">
        <f t="shared" si="106"/>
        <v>6.0000000000000053E-2</v>
      </c>
    </row>
    <row r="480" spans="1:40" ht="26.25" customHeight="1" x14ac:dyDescent="0.25">
      <c r="A480" s="33" t="s">
        <v>496</v>
      </c>
      <c r="B480" s="34"/>
      <c r="C480" s="34"/>
      <c r="D480" s="17" t="s">
        <v>23</v>
      </c>
      <c r="E480" s="18">
        <v>3.14</v>
      </c>
      <c r="F480" s="18">
        <v>3.14</v>
      </c>
      <c r="G480" s="18"/>
      <c r="H480" s="18">
        <f t="shared" si="108"/>
        <v>3.7679999999999998</v>
      </c>
      <c r="I480" s="18">
        <f t="shared" si="109"/>
        <v>3.7679999999999998</v>
      </c>
      <c r="J480" s="19">
        <f t="shared" si="103"/>
        <v>3.77</v>
      </c>
      <c r="K480" s="19">
        <f t="shared" si="104"/>
        <v>3.77</v>
      </c>
      <c r="N480" s="3" t="e">
        <f>#REF!-#REF!</f>
        <v>#REF!</v>
      </c>
      <c r="P480" s="4">
        <f t="shared" si="99"/>
        <v>3.14</v>
      </c>
      <c r="Q480" s="4">
        <f t="shared" si="99"/>
        <v>3.14</v>
      </c>
      <c r="R480" s="4">
        <f t="shared" si="110"/>
        <v>3.7679999999999998</v>
      </c>
      <c r="S480" s="4">
        <f t="shared" si="111"/>
        <v>3.7679999999999998</v>
      </c>
      <c r="T480" s="4">
        <f t="shared" si="100"/>
        <v>0</v>
      </c>
      <c r="U480" s="4">
        <f t="shared" si="100"/>
        <v>0</v>
      </c>
      <c r="Z480" s="4">
        <f t="shared" si="105"/>
        <v>-2.0000000000002238E-3</v>
      </c>
      <c r="AA480" s="4">
        <f t="shared" si="105"/>
        <v>-2.0000000000002238E-3</v>
      </c>
      <c r="AB480" s="3">
        <f t="shared" si="107"/>
        <v>3.77</v>
      </c>
      <c r="AD480" s="4">
        <f t="shared" si="101"/>
        <v>-3.77</v>
      </c>
      <c r="AE480" s="4">
        <f t="shared" si="101"/>
        <v>2.0000000000002238E-3</v>
      </c>
      <c r="AI480" s="3">
        <v>3.14</v>
      </c>
      <c r="AJ480" s="3">
        <v>3.14</v>
      </c>
      <c r="AK480" s="4">
        <f t="shared" si="102"/>
        <v>1</v>
      </c>
      <c r="AL480" s="4">
        <f t="shared" si="102"/>
        <v>1</v>
      </c>
      <c r="AM480" s="4">
        <f t="shared" si="106"/>
        <v>6.0000000000000053E-2</v>
      </c>
      <c r="AN480" s="4">
        <f t="shared" si="106"/>
        <v>6.0000000000000053E-2</v>
      </c>
    </row>
    <row r="481" spans="1:40" ht="21.75" customHeight="1" x14ac:dyDescent="0.25">
      <c r="A481" s="33" t="s">
        <v>497</v>
      </c>
      <c r="B481" s="34"/>
      <c r="C481" s="34"/>
      <c r="D481" s="17" t="s">
        <v>23</v>
      </c>
      <c r="E481" s="18" t="e">
        <v>#VALUE!</v>
      </c>
      <c r="F481" s="18" t="e">
        <v>#VALUE!</v>
      </c>
      <c r="G481" s="18"/>
      <c r="H481" s="18" t="e">
        <f t="shared" si="108"/>
        <v>#VALUE!</v>
      </c>
      <c r="I481" s="18" t="e">
        <f t="shared" si="109"/>
        <v>#VALUE!</v>
      </c>
      <c r="J481" s="19" t="e">
        <f t="shared" si="103"/>
        <v>#VALUE!</v>
      </c>
      <c r="K481" s="19" t="e">
        <f t="shared" si="104"/>
        <v>#VALUE!</v>
      </c>
      <c r="N481" s="3" t="e">
        <f>#REF!-#REF!</f>
        <v>#REF!</v>
      </c>
      <c r="P481" s="4" t="e">
        <f t="shared" si="99"/>
        <v>#VALUE!</v>
      </c>
      <c r="Q481" s="4" t="e">
        <f t="shared" si="99"/>
        <v>#VALUE!</v>
      </c>
      <c r="R481" s="4" t="e">
        <f t="shared" si="110"/>
        <v>#VALUE!</v>
      </c>
      <c r="S481" s="4" t="e">
        <f t="shared" si="111"/>
        <v>#VALUE!</v>
      </c>
      <c r="T481" s="4" t="e">
        <f t="shared" si="100"/>
        <v>#VALUE!</v>
      </c>
      <c r="U481" s="4" t="e">
        <f t="shared" si="100"/>
        <v>#VALUE!</v>
      </c>
      <c r="Z481" s="4" t="e">
        <f t="shared" si="105"/>
        <v>#VALUE!</v>
      </c>
      <c r="AA481" s="4" t="e">
        <f t="shared" si="105"/>
        <v>#VALUE!</v>
      </c>
      <c r="AB481" s="3" t="e">
        <f t="shared" si="107"/>
        <v>#VALUE!</v>
      </c>
      <c r="AD481" s="4" t="e">
        <f t="shared" si="101"/>
        <v>#VALUE!</v>
      </c>
      <c r="AE481" s="4" t="e">
        <f t="shared" si="101"/>
        <v>#VALUE!</v>
      </c>
      <c r="AI481" s="3" t="e">
        <v>#VALUE!</v>
      </c>
      <c r="AJ481" s="3" t="e">
        <v>#VALUE!</v>
      </c>
      <c r="AK481" s="4" t="e">
        <f t="shared" si="102"/>
        <v>#VALUE!</v>
      </c>
      <c r="AL481" s="4" t="e">
        <f t="shared" si="102"/>
        <v>#VALUE!</v>
      </c>
      <c r="AM481" s="4" t="e">
        <f t="shared" si="106"/>
        <v>#VALUE!</v>
      </c>
      <c r="AN481" s="4" t="e">
        <f t="shared" si="106"/>
        <v>#VALUE!</v>
      </c>
    </row>
    <row r="482" spans="1:40" ht="24.75" customHeight="1" x14ac:dyDescent="0.25">
      <c r="A482" s="33" t="s">
        <v>498</v>
      </c>
      <c r="B482" s="34"/>
      <c r="C482" s="34"/>
      <c r="D482" s="17" t="s">
        <v>23</v>
      </c>
      <c r="E482" s="18">
        <v>2.93</v>
      </c>
      <c r="F482" s="18">
        <v>2.93</v>
      </c>
      <c r="G482" s="18"/>
      <c r="H482" s="18">
        <f t="shared" si="108"/>
        <v>3.516</v>
      </c>
      <c r="I482" s="18">
        <f t="shared" si="109"/>
        <v>3.516</v>
      </c>
      <c r="J482" s="19">
        <f t="shared" si="103"/>
        <v>3.52</v>
      </c>
      <c r="K482" s="19">
        <f t="shared" si="104"/>
        <v>3.52</v>
      </c>
      <c r="N482" s="3" t="e">
        <f>#REF!-#REF!</f>
        <v>#REF!</v>
      </c>
      <c r="P482" s="4">
        <f t="shared" si="99"/>
        <v>2.93</v>
      </c>
      <c r="Q482" s="4">
        <f t="shared" si="99"/>
        <v>2.93</v>
      </c>
      <c r="R482" s="4">
        <f t="shared" si="110"/>
        <v>3.516</v>
      </c>
      <c r="S482" s="4">
        <f t="shared" si="111"/>
        <v>3.516</v>
      </c>
      <c r="T482" s="4">
        <f t="shared" si="100"/>
        <v>0</v>
      </c>
      <c r="U482" s="4">
        <f t="shared" si="100"/>
        <v>0</v>
      </c>
      <c r="Z482" s="4">
        <f t="shared" si="105"/>
        <v>-4.0000000000000036E-3</v>
      </c>
      <c r="AA482" s="4">
        <f t="shared" si="105"/>
        <v>-4.0000000000000036E-3</v>
      </c>
      <c r="AB482" s="3">
        <f t="shared" si="107"/>
        <v>3.52</v>
      </c>
      <c r="AD482" s="4">
        <f t="shared" si="101"/>
        <v>-3.52</v>
      </c>
      <c r="AE482" s="4">
        <f t="shared" si="101"/>
        <v>4.0000000000000036E-3</v>
      </c>
      <c r="AI482" s="3">
        <v>2.93</v>
      </c>
      <c r="AJ482" s="3">
        <v>2.93</v>
      </c>
      <c r="AK482" s="4">
        <f t="shared" si="102"/>
        <v>1</v>
      </c>
      <c r="AL482" s="4">
        <f t="shared" si="102"/>
        <v>1</v>
      </c>
      <c r="AM482" s="4">
        <f t="shared" si="106"/>
        <v>6.0000000000000053E-2</v>
      </c>
      <c r="AN482" s="4">
        <f t="shared" si="106"/>
        <v>6.0000000000000053E-2</v>
      </c>
    </row>
    <row r="483" spans="1:40" ht="51" hidden="1" customHeight="1" x14ac:dyDescent="0.25">
      <c r="A483" s="33" t="s">
        <v>499</v>
      </c>
      <c r="B483" s="34"/>
      <c r="C483" s="34"/>
      <c r="D483" s="17"/>
      <c r="E483" s="18" t="e">
        <v>#VALUE!</v>
      </c>
      <c r="F483" s="18" t="e">
        <v>#VALUE!</v>
      </c>
      <c r="G483" s="18"/>
      <c r="H483" s="18" t="e">
        <f t="shared" si="108"/>
        <v>#VALUE!</v>
      </c>
      <c r="I483" s="18" t="e">
        <f t="shared" si="109"/>
        <v>#VALUE!</v>
      </c>
      <c r="J483" s="19" t="e">
        <f t="shared" si="103"/>
        <v>#VALUE!</v>
      </c>
      <c r="K483" s="19" t="e">
        <f t="shared" si="104"/>
        <v>#VALUE!</v>
      </c>
      <c r="N483" s="3" t="e">
        <f>#REF!-#REF!</f>
        <v>#REF!</v>
      </c>
      <c r="P483" s="4" t="e">
        <f t="shared" ref="P483:Q526" si="112">ROUND(E483,2)</f>
        <v>#VALUE!</v>
      </c>
      <c r="Q483" s="4" t="e">
        <f t="shared" si="112"/>
        <v>#VALUE!</v>
      </c>
      <c r="R483" s="4" t="e">
        <f t="shared" si="110"/>
        <v>#VALUE!</v>
      </c>
      <c r="S483" s="4" t="e">
        <f t="shared" si="111"/>
        <v>#VALUE!</v>
      </c>
      <c r="T483" s="4" t="e">
        <f t="shared" ref="T483:U531" si="113">H483-R483</f>
        <v>#VALUE!</v>
      </c>
      <c r="U483" s="4" t="e">
        <f t="shared" si="113"/>
        <v>#VALUE!</v>
      </c>
      <c r="Z483" s="4" t="e">
        <f t="shared" si="105"/>
        <v>#VALUE!</v>
      </c>
      <c r="AA483" s="4" t="e">
        <f t="shared" si="105"/>
        <v>#VALUE!</v>
      </c>
      <c r="AB483" s="3" t="e">
        <f t="shared" si="107"/>
        <v>#VALUE!</v>
      </c>
      <c r="AD483" s="4" t="e">
        <f t="shared" ref="AD483:AE531" si="114">AA483-H483</f>
        <v>#VALUE!</v>
      </c>
      <c r="AE483" s="4" t="e">
        <f t="shared" si="114"/>
        <v>#VALUE!</v>
      </c>
      <c r="AI483" s="3" t="e">
        <v>#VALUE!</v>
      </c>
      <c r="AJ483" s="3" t="e">
        <v>#VALUE!</v>
      </c>
      <c r="AK483" s="4" t="e">
        <f t="shared" si="102"/>
        <v>#VALUE!</v>
      </c>
      <c r="AL483" s="4" t="e">
        <f t="shared" si="102"/>
        <v>#VALUE!</v>
      </c>
      <c r="AM483" s="4" t="e">
        <f t="shared" si="106"/>
        <v>#VALUE!</v>
      </c>
      <c r="AN483" s="4" t="e">
        <f t="shared" si="106"/>
        <v>#VALUE!</v>
      </c>
    </row>
    <row r="484" spans="1:40" ht="33" hidden="1" customHeight="1" x14ac:dyDescent="0.25">
      <c r="A484" s="33" t="s">
        <v>500</v>
      </c>
      <c r="B484" s="34"/>
      <c r="C484" s="34"/>
      <c r="D484" s="17" t="s">
        <v>23</v>
      </c>
      <c r="E484" s="18" t="e">
        <v>#VALUE!</v>
      </c>
      <c r="F484" s="18" t="e">
        <v>#VALUE!</v>
      </c>
      <c r="G484" s="18"/>
      <c r="H484" s="18" t="e">
        <f t="shared" si="108"/>
        <v>#VALUE!</v>
      </c>
      <c r="I484" s="18" t="e">
        <f t="shared" si="109"/>
        <v>#VALUE!</v>
      </c>
      <c r="J484" s="19" t="e">
        <f t="shared" si="103"/>
        <v>#VALUE!</v>
      </c>
      <c r="K484" s="19" t="e">
        <f t="shared" si="104"/>
        <v>#VALUE!</v>
      </c>
      <c r="N484" s="3" t="e">
        <f>#REF!-#REF!</f>
        <v>#REF!</v>
      </c>
      <c r="P484" s="4" t="e">
        <f t="shared" si="112"/>
        <v>#VALUE!</v>
      </c>
      <c r="Q484" s="4" t="e">
        <f t="shared" si="112"/>
        <v>#VALUE!</v>
      </c>
      <c r="R484" s="4" t="e">
        <f t="shared" si="110"/>
        <v>#VALUE!</v>
      </c>
      <c r="S484" s="4" t="e">
        <f t="shared" si="111"/>
        <v>#VALUE!</v>
      </c>
      <c r="T484" s="4" t="e">
        <f t="shared" si="113"/>
        <v>#VALUE!</v>
      </c>
      <c r="U484" s="4" t="e">
        <f t="shared" si="113"/>
        <v>#VALUE!</v>
      </c>
      <c r="Z484" s="4" t="e">
        <f t="shared" si="105"/>
        <v>#VALUE!</v>
      </c>
      <c r="AA484" s="4" t="e">
        <f t="shared" si="105"/>
        <v>#VALUE!</v>
      </c>
      <c r="AB484" s="3" t="e">
        <f t="shared" si="107"/>
        <v>#VALUE!</v>
      </c>
      <c r="AD484" s="4" t="e">
        <f t="shared" si="114"/>
        <v>#VALUE!</v>
      </c>
      <c r="AE484" s="4" t="e">
        <f t="shared" si="114"/>
        <v>#VALUE!</v>
      </c>
      <c r="AI484" s="3" t="e">
        <v>#VALUE!</v>
      </c>
      <c r="AJ484" s="3" t="e">
        <v>#VALUE!</v>
      </c>
      <c r="AK484" s="4" t="e">
        <f t="shared" si="102"/>
        <v>#VALUE!</v>
      </c>
      <c r="AL484" s="4" t="e">
        <f t="shared" si="102"/>
        <v>#VALUE!</v>
      </c>
      <c r="AM484" s="4" t="e">
        <f t="shared" si="106"/>
        <v>#VALUE!</v>
      </c>
      <c r="AN484" s="4" t="e">
        <f t="shared" si="106"/>
        <v>#VALUE!</v>
      </c>
    </row>
    <row r="485" spans="1:40" ht="33" hidden="1" customHeight="1" x14ac:dyDescent="0.25">
      <c r="A485" s="33" t="s">
        <v>501</v>
      </c>
      <c r="B485" s="34"/>
      <c r="C485" s="34"/>
      <c r="D485" s="17" t="s">
        <v>23</v>
      </c>
      <c r="E485" s="18" t="e">
        <v>#VALUE!</v>
      </c>
      <c r="F485" s="18" t="e">
        <v>#VALUE!</v>
      </c>
      <c r="G485" s="18"/>
      <c r="H485" s="18" t="e">
        <f t="shared" si="108"/>
        <v>#VALUE!</v>
      </c>
      <c r="I485" s="18" t="e">
        <f t="shared" si="109"/>
        <v>#VALUE!</v>
      </c>
      <c r="J485" s="19" t="e">
        <f t="shared" si="103"/>
        <v>#VALUE!</v>
      </c>
      <c r="K485" s="19" t="e">
        <f t="shared" si="104"/>
        <v>#VALUE!</v>
      </c>
      <c r="N485" s="3" t="e">
        <f>#REF!-#REF!</f>
        <v>#REF!</v>
      </c>
      <c r="P485" s="4" t="e">
        <f t="shared" si="112"/>
        <v>#VALUE!</v>
      </c>
      <c r="Q485" s="4" t="e">
        <f t="shared" si="112"/>
        <v>#VALUE!</v>
      </c>
      <c r="R485" s="4" t="e">
        <f t="shared" si="110"/>
        <v>#VALUE!</v>
      </c>
      <c r="S485" s="4" t="e">
        <f t="shared" si="111"/>
        <v>#VALUE!</v>
      </c>
      <c r="T485" s="4" t="e">
        <f t="shared" si="113"/>
        <v>#VALUE!</v>
      </c>
      <c r="U485" s="4" t="e">
        <f t="shared" si="113"/>
        <v>#VALUE!</v>
      </c>
      <c r="Z485" s="4" t="e">
        <f t="shared" si="105"/>
        <v>#VALUE!</v>
      </c>
      <c r="AA485" s="4" t="e">
        <f t="shared" si="105"/>
        <v>#VALUE!</v>
      </c>
      <c r="AB485" s="3" t="e">
        <f t="shared" si="107"/>
        <v>#VALUE!</v>
      </c>
      <c r="AD485" s="4" t="e">
        <f t="shared" si="114"/>
        <v>#VALUE!</v>
      </c>
      <c r="AE485" s="4" t="e">
        <f t="shared" si="114"/>
        <v>#VALUE!</v>
      </c>
      <c r="AI485" s="3" t="e">
        <v>#VALUE!</v>
      </c>
      <c r="AJ485" s="3" t="e">
        <v>#VALUE!</v>
      </c>
      <c r="AK485" s="4" t="e">
        <f t="shared" si="102"/>
        <v>#VALUE!</v>
      </c>
      <c r="AL485" s="4" t="e">
        <f t="shared" si="102"/>
        <v>#VALUE!</v>
      </c>
      <c r="AM485" s="4" t="e">
        <f t="shared" si="106"/>
        <v>#VALUE!</v>
      </c>
      <c r="AN485" s="4" t="e">
        <f t="shared" si="106"/>
        <v>#VALUE!</v>
      </c>
    </row>
    <row r="486" spans="1:40" ht="26.25" hidden="1" customHeight="1" x14ac:dyDescent="0.25">
      <c r="A486" s="33" t="s">
        <v>502</v>
      </c>
      <c r="B486" s="34"/>
      <c r="C486" s="34"/>
      <c r="D486" s="17"/>
      <c r="E486" s="18" t="e">
        <v>#VALUE!</v>
      </c>
      <c r="F486" s="18" t="e">
        <v>#VALUE!</v>
      </c>
      <c r="G486" s="18"/>
      <c r="H486" s="18" t="e">
        <f t="shared" si="108"/>
        <v>#VALUE!</v>
      </c>
      <c r="I486" s="18" t="e">
        <f t="shared" si="109"/>
        <v>#VALUE!</v>
      </c>
      <c r="J486" s="19" t="e">
        <f t="shared" si="103"/>
        <v>#VALUE!</v>
      </c>
      <c r="K486" s="19" t="e">
        <f t="shared" si="104"/>
        <v>#VALUE!</v>
      </c>
      <c r="N486" s="3" t="e">
        <f>#REF!-#REF!</f>
        <v>#REF!</v>
      </c>
      <c r="P486" s="4" t="e">
        <f t="shared" si="112"/>
        <v>#VALUE!</v>
      </c>
      <c r="Q486" s="4" t="e">
        <f t="shared" si="112"/>
        <v>#VALUE!</v>
      </c>
      <c r="R486" s="4" t="e">
        <f t="shared" si="110"/>
        <v>#VALUE!</v>
      </c>
      <c r="S486" s="4" t="e">
        <f t="shared" si="111"/>
        <v>#VALUE!</v>
      </c>
      <c r="T486" s="4" t="e">
        <f t="shared" si="113"/>
        <v>#VALUE!</v>
      </c>
      <c r="U486" s="4" t="e">
        <f t="shared" si="113"/>
        <v>#VALUE!</v>
      </c>
      <c r="Z486" s="4" t="e">
        <f t="shared" si="105"/>
        <v>#VALUE!</v>
      </c>
      <c r="AA486" s="4" t="e">
        <f t="shared" si="105"/>
        <v>#VALUE!</v>
      </c>
      <c r="AB486" s="3" t="e">
        <f t="shared" si="107"/>
        <v>#VALUE!</v>
      </c>
      <c r="AD486" s="4" t="e">
        <f t="shared" si="114"/>
        <v>#VALUE!</v>
      </c>
      <c r="AE486" s="4" t="e">
        <f t="shared" si="114"/>
        <v>#VALUE!</v>
      </c>
      <c r="AI486" s="3" t="e">
        <v>#VALUE!</v>
      </c>
      <c r="AJ486" s="3" t="e">
        <v>#VALUE!</v>
      </c>
      <c r="AK486" s="4" t="e">
        <f t="shared" si="102"/>
        <v>#VALUE!</v>
      </c>
      <c r="AL486" s="4" t="e">
        <f t="shared" si="102"/>
        <v>#VALUE!</v>
      </c>
      <c r="AM486" s="4" t="e">
        <f t="shared" si="106"/>
        <v>#VALUE!</v>
      </c>
      <c r="AN486" s="4" t="e">
        <f t="shared" si="106"/>
        <v>#VALUE!</v>
      </c>
    </row>
    <row r="487" spans="1:40" ht="26.25" hidden="1" customHeight="1" x14ac:dyDescent="0.25">
      <c r="A487" s="33" t="s">
        <v>503</v>
      </c>
      <c r="B487" s="34"/>
      <c r="C487" s="34"/>
      <c r="D487" s="17" t="s">
        <v>23</v>
      </c>
      <c r="E487" s="18" t="e">
        <v>#VALUE!</v>
      </c>
      <c r="F487" s="18" t="e">
        <v>#VALUE!</v>
      </c>
      <c r="G487" s="18"/>
      <c r="H487" s="18" t="e">
        <f t="shared" si="108"/>
        <v>#VALUE!</v>
      </c>
      <c r="I487" s="18" t="e">
        <f t="shared" si="109"/>
        <v>#VALUE!</v>
      </c>
      <c r="J487" s="19" t="e">
        <f t="shared" si="103"/>
        <v>#VALUE!</v>
      </c>
      <c r="K487" s="19" t="e">
        <f t="shared" si="104"/>
        <v>#VALUE!</v>
      </c>
      <c r="N487" s="3" t="e">
        <f>#REF!-#REF!</f>
        <v>#REF!</v>
      </c>
      <c r="P487" s="4" t="e">
        <f t="shared" si="112"/>
        <v>#VALUE!</v>
      </c>
      <c r="Q487" s="4" t="e">
        <f t="shared" si="112"/>
        <v>#VALUE!</v>
      </c>
      <c r="R487" s="4" t="e">
        <f t="shared" si="110"/>
        <v>#VALUE!</v>
      </c>
      <c r="S487" s="4" t="e">
        <f t="shared" si="111"/>
        <v>#VALUE!</v>
      </c>
      <c r="T487" s="4" t="e">
        <f t="shared" si="113"/>
        <v>#VALUE!</v>
      </c>
      <c r="U487" s="4" t="e">
        <f t="shared" si="113"/>
        <v>#VALUE!</v>
      </c>
      <c r="Z487" s="4" t="e">
        <f t="shared" si="105"/>
        <v>#VALUE!</v>
      </c>
      <c r="AA487" s="4" t="e">
        <f t="shared" si="105"/>
        <v>#VALUE!</v>
      </c>
      <c r="AB487" s="3" t="e">
        <f t="shared" si="107"/>
        <v>#VALUE!</v>
      </c>
      <c r="AD487" s="4" t="e">
        <f t="shared" si="114"/>
        <v>#VALUE!</v>
      </c>
      <c r="AE487" s="4" t="e">
        <f t="shared" si="114"/>
        <v>#VALUE!</v>
      </c>
      <c r="AI487" s="3" t="e">
        <v>#VALUE!</v>
      </c>
      <c r="AJ487" s="3" t="e">
        <v>#VALUE!</v>
      </c>
      <c r="AK487" s="4" t="e">
        <f t="shared" si="102"/>
        <v>#VALUE!</v>
      </c>
      <c r="AL487" s="4" t="e">
        <f t="shared" si="102"/>
        <v>#VALUE!</v>
      </c>
      <c r="AM487" s="4" t="e">
        <f t="shared" si="106"/>
        <v>#VALUE!</v>
      </c>
      <c r="AN487" s="4" t="e">
        <f t="shared" si="106"/>
        <v>#VALUE!</v>
      </c>
    </row>
    <row r="488" spans="1:40" ht="38.25" hidden="1" customHeight="1" x14ac:dyDescent="0.25">
      <c r="A488" s="33" t="s">
        <v>504</v>
      </c>
      <c r="B488" s="34"/>
      <c r="C488" s="34"/>
      <c r="D488" s="17" t="s">
        <v>23</v>
      </c>
      <c r="E488" s="18" t="e">
        <v>#VALUE!</v>
      </c>
      <c r="F488" s="18" t="e">
        <v>#VALUE!</v>
      </c>
      <c r="G488" s="18"/>
      <c r="H488" s="18" t="e">
        <f t="shared" si="108"/>
        <v>#VALUE!</v>
      </c>
      <c r="I488" s="18" t="e">
        <f t="shared" si="109"/>
        <v>#VALUE!</v>
      </c>
      <c r="J488" s="19" t="e">
        <f t="shared" si="103"/>
        <v>#VALUE!</v>
      </c>
      <c r="K488" s="19" t="e">
        <f t="shared" si="104"/>
        <v>#VALUE!</v>
      </c>
      <c r="N488" s="3" t="e">
        <f>#REF!-#REF!</f>
        <v>#REF!</v>
      </c>
      <c r="P488" s="4" t="e">
        <f t="shared" si="112"/>
        <v>#VALUE!</v>
      </c>
      <c r="Q488" s="4" t="e">
        <f t="shared" si="112"/>
        <v>#VALUE!</v>
      </c>
      <c r="R488" s="4" t="e">
        <f t="shared" si="110"/>
        <v>#VALUE!</v>
      </c>
      <c r="S488" s="4" t="e">
        <f t="shared" si="111"/>
        <v>#VALUE!</v>
      </c>
      <c r="T488" s="4" t="e">
        <f t="shared" si="113"/>
        <v>#VALUE!</v>
      </c>
      <c r="U488" s="4" t="e">
        <f t="shared" si="113"/>
        <v>#VALUE!</v>
      </c>
      <c r="Z488" s="4" t="e">
        <f t="shared" si="105"/>
        <v>#VALUE!</v>
      </c>
      <c r="AA488" s="4" t="e">
        <f t="shared" si="105"/>
        <v>#VALUE!</v>
      </c>
      <c r="AB488" s="3" t="e">
        <f t="shared" si="107"/>
        <v>#VALUE!</v>
      </c>
      <c r="AD488" s="4" t="e">
        <f t="shared" si="114"/>
        <v>#VALUE!</v>
      </c>
      <c r="AE488" s="4" t="e">
        <f t="shared" si="114"/>
        <v>#VALUE!</v>
      </c>
      <c r="AI488" s="3" t="e">
        <v>#VALUE!</v>
      </c>
      <c r="AJ488" s="3" t="e">
        <v>#VALUE!</v>
      </c>
      <c r="AK488" s="4" t="e">
        <f t="shared" si="102"/>
        <v>#VALUE!</v>
      </c>
      <c r="AL488" s="4" t="e">
        <f t="shared" si="102"/>
        <v>#VALUE!</v>
      </c>
      <c r="AM488" s="4" t="e">
        <f t="shared" si="106"/>
        <v>#VALUE!</v>
      </c>
      <c r="AN488" s="4" t="e">
        <f t="shared" si="106"/>
        <v>#VALUE!</v>
      </c>
    </row>
    <row r="489" spans="1:40" ht="36.75" hidden="1" customHeight="1" x14ac:dyDescent="0.25">
      <c r="A489" s="33" t="s">
        <v>505</v>
      </c>
      <c r="B489" s="34"/>
      <c r="C489" s="34"/>
      <c r="D489" s="17"/>
      <c r="E489" s="18" t="e">
        <v>#VALUE!</v>
      </c>
      <c r="F489" s="18" t="e">
        <v>#VALUE!</v>
      </c>
      <c r="G489" s="18"/>
      <c r="H489" s="18" t="e">
        <f t="shared" si="108"/>
        <v>#VALUE!</v>
      </c>
      <c r="I489" s="18" t="e">
        <f t="shared" si="109"/>
        <v>#VALUE!</v>
      </c>
      <c r="J489" s="19" t="e">
        <f t="shared" si="103"/>
        <v>#VALUE!</v>
      </c>
      <c r="K489" s="19" t="e">
        <f t="shared" si="104"/>
        <v>#VALUE!</v>
      </c>
      <c r="N489" s="3" t="e">
        <f>#REF!-#REF!</f>
        <v>#REF!</v>
      </c>
      <c r="P489" s="4" t="e">
        <f t="shared" si="112"/>
        <v>#VALUE!</v>
      </c>
      <c r="Q489" s="4" t="e">
        <f t="shared" si="112"/>
        <v>#VALUE!</v>
      </c>
      <c r="R489" s="4" t="e">
        <f t="shared" si="110"/>
        <v>#VALUE!</v>
      </c>
      <c r="S489" s="4" t="e">
        <f t="shared" si="111"/>
        <v>#VALUE!</v>
      </c>
      <c r="T489" s="4" t="e">
        <f t="shared" si="113"/>
        <v>#VALUE!</v>
      </c>
      <c r="U489" s="4" t="e">
        <f t="shared" si="113"/>
        <v>#VALUE!</v>
      </c>
      <c r="Z489" s="4" t="e">
        <f t="shared" si="105"/>
        <v>#VALUE!</v>
      </c>
      <c r="AA489" s="4" t="e">
        <f t="shared" si="105"/>
        <v>#VALUE!</v>
      </c>
      <c r="AB489" s="3" t="e">
        <f t="shared" si="107"/>
        <v>#VALUE!</v>
      </c>
      <c r="AD489" s="4" t="e">
        <f t="shared" si="114"/>
        <v>#VALUE!</v>
      </c>
      <c r="AE489" s="4" t="e">
        <f t="shared" si="114"/>
        <v>#VALUE!</v>
      </c>
      <c r="AI489" s="3" t="e">
        <v>#VALUE!</v>
      </c>
      <c r="AJ489" s="3" t="e">
        <v>#VALUE!</v>
      </c>
      <c r="AK489" s="4" t="e">
        <f t="shared" si="102"/>
        <v>#VALUE!</v>
      </c>
      <c r="AL489" s="4" t="e">
        <f t="shared" si="102"/>
        <v>#VALUE!</v>
      </c>
      <c r="AM489" s="4" t="e">
        <f t="shared" si="106"/>
        <v>#VALUE!</v>
      </c>
      <c r="AN489" s="4" t="e">
        <f t="shared" si="106"/>
        <v>#VALUE!</v>
      </c>
    </row>
    <row r="490" spans="1:40" ht="34.5" hidden="1" customHeight="1" x14ac:dyDescent="0.25">
      <c r="A490" s="33" t="s">
        <v>506</v>
      </c>
      <c r="B490" s="34"/>
      <c r="C490" s="34"/>
      <c r="D490" s="17"/>
      <c r="E490" s="18" t="e">
        <v>#VALUE!</v>
      </c>
      <c r="F490" s="18" t="e">
        <v>#VALUE!</v>
      </c>
      <c r="G490" s="18"/>
      <c r="H490" s="18" t="e">
        <f t="shared" si="108"/>
        <v>#VALUE!</v>
      </c>
      <c r="I490" s="18" t="e">
        <f t="shared" si="109"/>
        <v>#VALUE!</v>
      </c>
      <c r="J490" s="19" t="e">
        <f t="shared" si="103"/>
        <v>#VALUE!</v>
      </c>
      <c r="K490" s="19" t="e">
        <f t="shared" si="104"/>
        <v>#VALUE!</v>
      </c>
      <c r="N490" s="3" t="e">
        <f>#REF!-#REF!</f>
        <v>#REF!</v>
      </c>
      <c r="P490" s="4" t="e">
        <f t="shared" si="112"/>
        <v>#VALUE!</v>
      </c>
      <c r="Q490" s="4" t="e">
        <f t="shared" si="112"/>
        <v>#VALUE!</v>
      </c>
      <c r="R490" s="4" t="e">
        <f t="shared" si="110"/>
        <v>#VALUE!</v>
      </c>
      <c r="S490" s="4" t="e">
        <f t="shared" si="111"/>
        <v>#VALUE!</v>
      </c>
      <c r="T490" s="4" t="e">
        <f t="shared" si="113"/>
        <v>#VALUE!</v>
      </c>
      <c r="U490" s="4" t="e">
        <f t="shared" si="113"/>
        <v>#VALUE!</v>
      </c>
      <c r="Z490" s="4" t="e">
        <f t="shared" si="105"/>
        <v>#VALUE!</v>
      </c>
      <c r="AA490" s="4" t="e">
        <f t="shared" si="105"/>
        <v>#VALUE!</v>
      </c>
      <c r="AB490" s="3" t="e">
        <f t="shared" si="107"/>
        <v>#VALUE!</v>
      </c>
      <c r="AD490" s="4" t="e">
        <f t="shared" si="114"/>
        <v>#VALUE!</v>
      </c>
      <c r="AE490" s="4" t="e">
        <f t="shared" si="114"/>
        <v>#VALUE!</v>
      </c>
      <c r="AI490" s="3" t="e">
        <v>#VALUE!</v>
      </c>
      <c r="AJ490" s="3" t="e">
        <v>#VALUE!</v>
      </c>
      <c r="AK490" s="4" t="e">
        <f t="shared" si="102"/>
        <v>#VALUE!</v>
      </c>
      <c r="AL490" s="4" t="e">
        <f t="shared" si="102"/>
        <v>#VALUE!</v>
      </c>
      <c r="AM490" s="4" t="e">
        <f t="shared" si="106"/>
        <v>#VALUE!</v>
      </c>
      <c r="AN490" s="4" t="e">
        <f t="shared" si="106"/>
        <v>#VALUE!</v>
      </c>
    </row>
    <row r="491" spans="1:40" ht="24.75" hidden="1" customHeight="1" x14ac:dyDescent="0.25">
      <c r="A491" s="33" t="s">
        <v>507</v>
      </c>
      <c r="B491" s="34"/>
      <c r="C491" s="34"/>
      <c r="D491" s="17" t="s">
        <v>23</v>
      </c>
      <c r="E491" s="18" t="e">
        <v>#VALUE!</v>
      </c>
      <c r="F491" s="18" t="e">
        <v>#VALUE!</v>
      </c>
      <c r="G491" s="18"/>
      <c r="H491" s="18" t="e">
        <f t="shared" si="108"/>
        <v>#VALUE!</v>
      </c>
      <c r="I491" s="18" t="e">
        <f t="shared" si="109"/>
        <v>#VALUE!</v>
      </c>
      <c r="J491" s="19" t="e">
        <f t="shared" si="103"/>
        <v>#VALUE!</v>
      </c>
      <c r="K491" s="19" t="e">
        <f t="shared" si="104"/>
        <v>#VALUE!</v>
      </c>
      <c r="N491" s="3" t="e">
        <f>#REF!-#REF!</f>
        <v>#REF!</v>
      </c>
      <c r="P491" s="4" t="e">
        <f t="shared" si="112"/>
        <v>#VALUE!</v>
      </c>
      <c r="Q491" s="4" t="e">
        <f t="shared" si="112"/>
        <v>#VALUE!</v>
      </c>
      <c r="R491" s="4" t="e">
        <f t="shared" si="110"/>
        <v>#VALUE!</v>
      </c>
      <c r="S491" s="4" t="e">
        <f t="shared" si="111"/>
        <v>#VALUE!</v>
      </c>
      <c r="T491" s="4" t="e">
        <f t="shared" si="113"/>
        <v>#VALUE!</v>
      </c>
      <c r="U491" s="4" t="e">
        <f t="shared" si="113"/>
        <v>#VALUE!</v>
      </c>
      <c r="Z491" s="4" t="e">
        <f t="shared" si="105"/>
        <v>#VALUE!</v>
      </c>
      <c r="AA491" s="4" t="e">
        <f t="shared" si="105"/>
        <v>#VALUE!</v>
      </c>
      <c r="AB491" s="3" t="e">
        <f t="shared" si="107"/>
        <v>#VALUE!</v>
      </c>
      <c r="AD491" s="4" t="e">
        <f t="shared" si="114"/>
        <v>#VALUE!</v>
      </c>
      <c r="AE491" s="4" t="e">
        <f t="shared" si="114"/>
        <v>#VALUE!</v>
      </c>
      <c r="AI491" s="3" t="e">
        <v>#VALUE!</v>
      </c>
      <c r="AJ491" s="3" t="e">
        <v>#VALUE!</v>
      </c>
      <c r="AK491" s="4" t="e">
        <f t="shared" si="102"/>
        <v>#VALUE!</v>
      </c>
      <c r="AL491" s="4" t="e">
        <f t="shared" si="102"/>
        <v>#VALUE!</v>
      </c>
      <c r="AM491" s="4" t="e">
        <f t="shared" si="106"/>
        <v>#VALUE!</v>
      </c>
      <c r="AN491" s="4" t="e">
        <f t="shared" si="106"/>
        <v>#VALUE!</v>
      </c>
    </row>
    <row r="492" spans="1:40" ht="36.75" hidden="1" customHeight="1" x14ac:dyDescent="0.25">
      <c r="A492" s="33" t="s">
        <v>508</v>
      </c>
      <c r="B492" s="34"/>
      <c r="C492" s="34"/>
      <c r="D492" s="17" t="s">
        <v>23</v>
      </c>
      <c r="E492" s="18" t="e">
        <v>#VALUE!</v>
      </c>
      <c r="F492" s="18" t="e">
        <v>#VALUE!</v>
      </c>
      <c r="G492" s="18"/>
      <c r="H492" s="18" t="e">
        <f t="shared" si="108"/>
        <v>#VALUE!</v>
      </c>
      <c r="I492" s="18" t="e">
        <f t="shared" si="109"/>
        <v>#VALUE!</v>
      </c>
      <c r="J492" s="19" t="e">
        <f t="shared" si="103"/>
        <v>#VALUE!</v>
      </c>
      <c r="K492" s="19" t="e">
        <f t="shared" si="104"/>
        <v>#VALUE!</v>
      </c>
      <c r="N492" s="3" t="e">
        <f>#REF!-#REF!</f>
        <v>#REF!</v>
      </c>
      <c r="P492" s="4" t="e">
        <f t="shared" si="112"/>
        <v>#VALUE!</v>
      </c>
      <c r="Q492" s="4" t="e">
        <f t="shared" si="112"/>
        <v>#VALUE!</v>
      </c>
      <c r="R492" s="4" t="e">
        <f t="shared" si="110"/>
        <v>#VALUE!</v>
      </c>
      <c r="S492" s="4" t="e">
        <f t="shared" si="111"/>
        <v>#VALUE!</v>
      </c>
      <c r="T492" s="4" t="e">
        <f t="shared" si="113"/>
        <v>#VALUE!</v>
      </c>
      <c r="U492" s="4" t="e">
        <f t="shared" si="113"/>
        <v>#VALUE!</v>
      </c>
      <c r="Z492" s="4" t="e">
        <f t="shared" si="105"/>
        <v>#VALUE!</v>
      </c>
      <c r="AA492" s="4" t="e">
        <f t="shared" si="105"/>
        <v>#VALUE!</v>
      </c>
      <c r="AB492" s="3" t="e">
        <f t="shared" si="107"/>
        <v>#VALUE!</v>
      </c>
      <c r="AD492" s="4" t="e">
        <f t="shared" si="114"/>
        <v>#VALUE!</v>
      </c>
      <c r="AE492" s="4" t="e">
        <f t="shared" si="114"/>
        <v>#VALUE!</v>
      </c>
      <c r="AI492" s="3" t="e">
        <v>#VALUE!</v>
      </c>
      <c r="AJ492" s="3" t="e">
        <v>#VALUE!</v>
      </c>
      <c r="AK492" s="4" t="e">
        <f t="shared" si="102"/>
        <v>#VALUE!</v>
      </c>
      <c r="AL492" s="4" t="e">
        <f t="shared" si="102"/>
        <v>#VALUE!</v>
      </c>
      <c r="AM492" s="4" t="e">
        <f t="shared" si="106"/>
        <v>#VALUE!</v>
      </c>
      <c r="AN492" s="4" t="e">
        <f t="shared" si="106"/>
        <v>#VALUE!</v>
      </c>
    </row>
    <row r="493" spans="1:40" ht="24" hidden="1" customHeight="1" x14ac:dyDescent="0.25">
      <c r="A493" s="33" t="s">
        <v>509</v>
      </c>
      <c r="B493" s="34"/>
      <c r="C493" s="34"/>
      <c r="D493" s="17"/>
      <c r="E493" s="18" t="e">
        <v>#VALUE!</v>
      </c>
      <c r="F493" s="18" t="e">
        <v>#VALUE!</v>
      </c>
      <c r="G493" s="18"/>
      <c r="H493" s="18" t="e">
        <f t="shared" si="108"/>
        <v>#VALUE!</v>
      </c>
      <c r="I493" s="18" t="e">
        <f t="shared" si="109"/>
        <v>#VALUE!</v>
      </c>
      <c r="J493" s="19" t="e">
        <f t="shared" si="103"/>
        <v>#VALUE!</v>
      </c>
      <c r="K493" s="19" t="e">
        <f t="shared" si="104"/>
        <v>#VALUE!</v>
      </c>
      <c r="N493" s="3" t="e">
        <f>#REF!-#REF!</f>
        <v>#REF!</v>
      </c>
      <c r="P493" s="4" t="e">
        <f t="shared" si="112"/>
        <v>#VALUE!</v>
      </c>
      <c r="Q493" s="4" t="e">
        <f t="shared" si="112"/>
        <v>#VALUE!</v>
      </c>
      <c r="R493" s="4" t="e">
        <f t="shared" si="110"/>
        <v>#VALUE!</v>
      </c>
      <c r="S493" s="4" t="e">
        <f t="shared" si="111"/>
        <v>#VALUE!</v>
      </c>
      <c r="T493" s="4" t="e">
        <f t="shared" si="113"/>
        <v>#VALUE!</v>
      </c>
      <c r="U493" s="4" t="e">
        <f t="shared" si="113"/>
        <v>#VALUE!</v>
      </c>
      <c r="Z493" s="4" t="e">
        <f t="shared" si="105"/>
        <v>#VALUE!</v>
      </c>
      <c r="AA493" s="4" t="e">
        <f t="shared" si="105"/>
        <v>#VALUE!</v>
      </c>
      <c r="AB493" s="3" t="e">
        <f t="shared" si="107"/>
        <v>#VALUE!</v>
      </c>
      <c r="AD493" s="4" t="e">
        <f t="shared" si="114"/>
        <v>#VALUE!</v>
      </c>
      <c r="AE493" s="4" t="e">
        <f t="shared" si="114"/>
        <v>#VALUE!</v>
      </c>
      <c r="AI493" s="3" t="e">
        <v>#VALUE!</v>
      </c>
      <c r="AJ493" s="3" t="e">
        <v>#VALUE!</v>
      </c>
      <c r="AK493" s="4" t="e">
        <f t="shared" si="102"/>
        <v>#VALUE!</v>
      </c>
      <c r="AL493" s="4" t="e">
        <f t="shared" si="102"/>
        <v>#VALUE!</v>
      </c>
      <c r="AM493" s="4" t="e">
        <f t="shared" si="106"/>
        <v>#VALUE!</v>
      </c>
      <c r="AN493" s="4" t="e">
        <f t="shared" si="106"/>
        <v>#VALUE!</v>
      </c>
    </row>
    <row r="494" spans="1:40" ht="24.75" hidden="1" customHeight="1" x14ac:dyDescent="0.25">
      <c r="A494" s="33" t="s">
        <v>510</v>
      </c>
      <c r="B494" s="34"/>
      <c r="C494" s="34"/>
      <c r="D494" s="17" t="s">
        <v>23</v>
      </c>
      <c r="E494" s="18" t="e">
        <v>#VALUE!</v>
      </c>
      <c r="F494" s="18" t="e">
        <v>#VALUE!</v>
      </c>
      <c r="G494" s="18"/>
      <c r="H494" s="18" t="e">
        <f t="shared" si="108"/>
        <v>#VALUE!</v>
      </c>
      <c r="I494" s="18" t="e">
        <f t="shared" si="109"/>
        <v>#VALUE!</v>
      </c>
      <c r="J494" s="19" t="e">
        <f t="shared" si="103"/>
        <v>#VALUE!</v>
      </c>
      <c r="K494" s="19" t="e">
        <f t="shared" si="104"/>
        <v>#VALUE!</v>
      </c>
      <c r="N494" s="3" t="e">
        <f>#REF!-#REF!</f>
        <v>#REF!</v>
      </c>
      <c r="P494" s="4" t="e">
        <f t="shared" si="112"/>
        <v>#VALUE!</v>
      </c>
      <c r="Q494" s="4" t="e">
        <f t="shared" si="112"/>
        <v>#VALUE!</v>
      </c>
      <c r="R494" s="4" t="e">
        <f t="shared" si="110"/>
        <v>#VALUE!</v>
      </c>
      <c r="S494" s="4" t="e">
        <f t="shared" si="111"/>
        <v>#VALUE!</v>
      </c>
      <c r="T494" s="4" t="e">
        <f t="shared" si="113"/>
        <v>#VALUE!</v>
      </c>
      <c r="U494" s="4" t="e">
        <f t="shared" si="113"/>
        <v>#VALUE!</v>
      </c>
      <c r="Z494" s="4" t="e">
        <f t="shared" si="105"/>
        <v>#VALUE!</v>
      </c>
      <c r="AA494" s="4" t="e">
        <f t="shared" si="105"/>
        <v>#VALUE!</v>
      </c>
      <c r="AB494" s="3" t="e">
        <f t="shared" si="107"/>
        <v>#VALUE!</v>
      </c>
      <c r="AD494" s="4" t="e">
        <f t="shared" si="114"/>
        <v>#VALUE!</v>
      </c>
      <c r="AE494" s="4" t="e">
        <f t="shared" si="114"/>
        <v>#VALUE!</v>
      </c>
      <c r="AI494" s="3" t="e">
        <v>#VALUE!</v>
      </c>
      <c r="AJ494" s="3" t="e">
        <v>#VALUE!</v>
      </c>
      <c r="AK494" s="4" t="e">
        <f t="shared" si="102"/>
        <v>#VALUE!</v>
      </c>
      <c r="AL494" s="4" t="e">
        <f t="shared" si="102"/>
        <v>#VALUE!</v>
      </c>
      <c r="AM494" s="4" t="e">
        <f t="shared" si="106"/>
        <v>#VALUE!</v>
      </c>
      <c r="AN494" s="4" t="e">
        <f t="shared" si="106"/>
        <v>#VALUE!</v>
      </c>
    </row>
    <row r="495" spans="1:40" ht="36.75" hidden="1" customHeight="1" x14ac:dyDescent="0.25">
      <c r="A495" s="33" t="s">
        <v>511</v>
      </c>
      <c r="B495" s="34"/>
      <c r="C495" s="34"/>
      <c r="D495" s="17" t="s">
        <v>23</v>
      </c>
      <c r="E495" s="18" t="e">
        <v>#VALUE!</v>
      </c>
      <c r="F495" s="18" t="e">
        <v>#VALUE!</v>
      </c>
      <c r="G495" s="18"/>
      <c r="H495" s="18" t="e">
        <f t="shared" si="108"/>
        <v>#VALUE!</v>
      </c>
      <c r="I495" s="18" t="e">
        <f t="shared" si="109"/>
        <v>#VALUE!</v>
      </c>
      <c r="J495" s="19" t="e">
        <f t="shared" si="103"/>
        <v>#VALUE!</v>
      </c>
      <c r="K495" s="19" t="e">
        <f t="shared" si="104"/>
        <v>#VALUE!</v>
      </c>
      <c r="N495" s="3" t="e">
        <f>#REF!-#REF!</f>
        <v>#REF!</v>
      </c>
      <c r="P495" s="4" t="e">
        <f t="shared" si="112"/>
        <v>#VALUE!</v>
      </c>
      <c r="Q495" s="4" t="e">
        <f t="shared" si="112"/>
        <v>#VALUE!</v>
      </c>
      <c r="R495" s="4" t="e">
        <f t="shared" si="110"/>
        <v>#VALUE!</v>
      </c>
      <c r="S495" s="4" t="e">
        <f t="shared" si="111"/>
        <v>#VALUE!</v>
      </c>
      <c r="T495" s="4" t="e">
        <f t="shared" si="113"/>
        <v>#VALUE!</v>
      </c>
      <c r="U495" s="4" t="e">
        <f t="shared" si="113"/>
        <v>#VALUE!</v>
      </c>
      <c r="Z495" s="4" t="e">
        <f t="shared" si="105"/>
        <v>#VALUE!</v>
      </c>
      <c r="AA495" s="4" t="e">
        <f t="shared" si="105"/>
        <v>#VALUE!</v>
      </c>
      <c r="AB495" s="3" t="e">
        <f t="shared" si="107"/>
        <v>#VALUE!</v>
      </c>
      <c r="AD495" s="4" t="e">
        <f t="shared" si="114"/>
        <v>#VALUE!</v>
      </c>
      <c r="AE495" s="4" t="e">
        <f t="shared" si="114"/>
        <v>#VALUE!</v>
      </c>
      <c r="AI495" s="3" t="e">
        <v>#VALUE!</v>
      </c>
      <c r="AJ495" s="3" t="e">
        <v>#VALUE!</v>
      </c>
      <c r="AK495" s="4" t="e">
        <f t="shared" si="102"/>
        <v>#VALUE!</v>
      </c>
      <c r="AL495" s="4" t="e">
        <f t="shared" si="102"/>
        <v>#VALUE!</v>
      </c>
      <c r="AM495" s="4" t="e">
        <f t="shared" si="106"/>
        <v>#VALUE!</v>
      </c>
      <c r="AN495" s="4" t="e">
        <f t="shared" si="106"/>
        <v>#VALUE!</v>
      </c>
    </row>
    <row r="496" spans="1:40" ht="36.75" hidden="1" customHeight="1" x14ac:dyDescent="0.25">
      <c r="A496" s="33" t="s">
        <v>512</v>
      </c>
      <c r="B496" s="34"/>
      <c r="C496" s="34"/>
      <c r="D496" s="17" t="s">
        <v>23</v>
      </c>
      <c r="E496" s="18" t="e">
        <v>#VALUE!</v>
      </c>
      <c r="F496" s="18" t="e">
        <v>#VALUE!</v>
      </c>
      <c r="G496" s="18"/>
      <c r="H496" s="18" t="e">
        <f t="shared" si="108"/>
        <v>#VALUE!</v>
      </c>
      <c r="I496" s="18" t="e">
        <f t="shared" si="109"/>
        <v>#VALUE!</v>
      </c>
      <c r="J496" s="19" t="e">
        <f t="shared" si="103"/>
        <v>#VALUE!</v>
      </c>
      <c r="K496" s="19" t="e">
        <f t="shared" si="104"/>
        <v>#VALUE!</v>
      </c>
      <c r="N496" s="3" t="e">
        <f>#REF!-#REF!</f>
        <v>#REF!</v>
      </c>
      <c r="P496" s="4" t="e">
        <f t="shared" si="112"/>
        <v>#VALUE!</v>
      </c>
      <c r="Q496" s="4" t="e">
        <f t="shared" si="112"/>
        <v>#VALUE!</v>
      </c>
      <c r="R496" s="4" t="e">
        <f t="shared" si="110"/>
        <v>#VALUE!</v>
      </c>
      <c r="S496" s="4" t="e">
        <f t="shared" si="111"/>
        <v>#VALUE!</v>
      </c>
      <c r="T496" s="4" t="e">
        <f t="shared" si="113"/>
        <v>#VALUE!</v>
      </c>
      <c r="U496" s="4" t="e">
        <f t="shared" si="113"/>
        <v>#VALUE!</v>
      </c>
      <c r="Z496" s="4" t="e">
        <f t="shared" si="105"/>
        <v>#VALUE!</v>
      </c>
      <c r="AA496" s="4" t="e">
        <f t="shared" si="105"/>
        <v>#VALUE!</v>
      </c>
      <c r="AB496" s="3" t="e">
        <f t="shared" si="107"/>
        <v>#VALUE!</v>
      </c>
      <c r="AD496" s="4" t="e">
        <f t="shared" si="114"/>
        <v>#VALUE!</v>
      </c>
      <c r="AE496" s="4" t="e">
        <f t="shared" si="114"/>
        <v>#VALUE!</v>
      </c>
      <c r="AI496" s="3" t="e">
        <v>#VALUE!</v>
      </c>
      <c r="AJ496" s="3" t="e">
        <v>#VALUE!</v>
      </c>
      <c r="AK496" s="4" t="e">
        <f t="shared" si="102"/>
        <v>#VALUE!</v>
      </c>
      <c r="AL496" s="4" t="e">
        <f t="shared" si="102"/>
        <v>#VALUE!</v>
      </c>
      <c r="AM496" s="4" t="e">
        <f t="shared" si="106"/>
        <v>#VALUE!</v>
      </c>
      <c r="AN496" s="4" t="e">
        <f t="shared" si="106"/>
        <v>#VALUE!</v>
      </c>
    </row>
    <row r="497" spans="1:40" ht="40.5" customHeight="1" x14ac:dyDescent="0.25">
      <c r="A497" s="33" t="s">
        <v>513</v>
      </c>
      <c r="B497" s="34"/>
      <c r="C497" s="34"/>
      <c r="D497" s="17" t="s">
        <v>23</v>
      </c>
      <c r="E497" s="18" t="e">
        <v>#VALUE!</v>
      </c>
      <c r="F497" s="18" t="e">
        <v>#VALUE!</v>
      </c>
      <c r="G497" s="18"/>
      <c r="H497" s="18" t="e">
        <f t="shared" si="108"/>
        <v>#VALUE!</v>
      </c>
      <c r="I497" s="18" t="e">
        <f t="shared" si="109"/>
        <v>#VALUE!</v>
      </c>
      <c r="J497" s="19" t="e">
        <f t="shared" si="103"/>
        <v>#VALUE!</v>
      </c>
      <c r="K497" s="19" t="e">
        <f t="shared" si="104"/>
        <v>#VALUE!</v>
      </c>
      <c r="N497" s="3" t="e">
        <f>#REF!-#REF!</f>
        <v>#REF!</v>
      </c>
      <c r="P497" s="4" t="e">
        <f t="shared" si="112"/>
        <v>#VALUE!</v>
      </c>
      <c r="Q497" s="4" t="e">
        <f t="shared" si="112"/>
        <v>#VALUE!</v>
      </c>
      <c r="R497" s="4" t="e">
        <f t="shared" si="110"/>
        <v>#VALUE!</v>
      </c>
      <c r="S497" s="4" t="e">
        <f t="shared" si="111"/>
        <v>#VALUE!</v>
      </c>
      <c r="T497" s="4" t="e">
        <f t="shared" si="113"/>
        <v>#VALUE!</v>
      </c>
      <c r="U497" s="4" t="e">
        <f t="shared" si="113"/>
        <v>#VALUE!</v>
      </c>
      <c r="Z497" s="4" t="e">
        <f t="shared" si="105"/>
        <v>#VALUE!</v>
      </c>
      <c r="AA497" s="4" t="e">
        <f t="shared" si="105"/>
        <v>#VALUE!</v>
      </c>
      <c r="AB497" s="3" t="e">
        <f t="shared" si="107"/>
        <v>#VALUE!</v>
      </c>
      <c r="AD497" s="4" t="e">
        <f t="shared" si="114"/>
        <v>#VALUE!</v>
      </c>
      <c r="AE497" s="4" t="e">
        <f t="shared" si="114"/>
        <v>#VALUE!</v>
      </c>
      <c r="AI497" s="3" t="e">
        <v>#VALUE!</v>
      </c>
      <c r="AJ497" s="3" t="e">
        <v>#VALUE!</v>
      </c>
      <c r="AK497" s="4" t="e">
        <f t="shared" si="102"/>
        <v>#VALUE!</v>
      </c>
      <c r="AL497" s="4" t="e">
        <f t="shared" si="102"/>
        <v>#VALUE!</v>
      </c>
      <c r="AM497" s="4" t="e">
        <f t="shared" si="106"/>
        <v>#VALUE!</v>
      </c>
      <c r="AN497" s="4" t="e">
        <f t="shared" si="106"/>
        <v>#VALUE!</v>
      </c>
    </row>
    <row r="498" spans="1:40" s="22" customFormat="1" ht="23.25" customHeight="1" x14ac:dyDescent="0.25">
      <c r="A498" s="33" t="s">
        <v>514</v>
      </c>
      <c r="B498" s="34"/>
      <c r="C498" s="34"/>
      <c r="D498" s="17" t="s">
        <v>23</v>
      </c>
      <c r="E498" s="18">
        <v>2.88</v>
      </c>
      <c r="F498" s="18">
        <v>2.88</v>
      </c>
      <c r="G498" s="18"/>
      <c r="H498" s="18">
        <f t="shared" si="108"/>
        <v>3.456</v>
      </c>
      <c r="I498" s="18">
        <f t="shared" si="109"/>
        <v>3.456</v>
      </c>
      <c r="J498" s="19">
        <f t="shared" si="103"/>
        <v>3.46</v>
      </c>
      <c r="K498" s="19">
        <f t="shared" si="104"/>
        <v>3.46</v>
      </c>
      <c r="N498" s="22" t="e">
        <f>#REF!-#REF!</f>
        <v>#REF!</v>
      </c>
      <c r="P498" s="23">
        <f t="shared" si="112"/>
        <v>2.88</v>
      </c>
      <c r="Q498" s="23">
        <f t="shared" si="112"/>
        <v>2.88</v>
      </c>
      <c r="R498" s="23">
        <f t="shared" si="110"/>
        <v>3.456</v>
      </c>
      <c r="S498" s="23">
        <f t="shared" si="111"/>
        <v>3.456</v>
      </c>
      <c r="T498" s="23">
        <f t="shared" si="113"/>
        <v>0</v>
      </c>
      <c r="U498" s="23">
        <f t="shared" si="113"/>
        <v>0</v>
      </c>
      <c r="Z498" s="4">
        <f t="shared" si="105"/>
        <v>-4.0000000000000036E-3</v>
      </c>
      <c r="AA498" s="4">
        <f t="shared" si="105"/>
        <v>-4.0000000000000036E-3</v>
      </c>
      <c r="AB498" s="3">
        <f t="shared" si="107"/>
        <v>3.46</v>
      </c>
      <c r="AC498" s="3"/>
      <c r="AD498" s="4">
        <f t="shared" si="114"/>
        <v>-3.46</v>
      </c>
      <c r="AE498" s="4">
        <f t="shared" si="114"/>
        <v>4.0000000000000036E-3</v>
      </c>
      <c r="AI498" s="22">
        <v>2.88</v>
      </c>
      <c r="AJ498" s="22">
        <v>2.88</v>
      </c>
      <c r="AK498" s="4">
        <f t="shared" si="102"/>
        <v>1</v>
      </c>
      <c r="AL498" s="4">
        <f t="shared" si="102"/>
        <v>1</v>
      </c>
      <c r="AM498" s="4">
        <f t="shared" si="106"/>
        <v>6.0000000000000053E-2</v>
      </c>
      <c r="AN498" s="4">
        <f t="shared" si="106"/>
        <v>6.0000000000000053E-2</v>
      </c>
    </row>
    <row r="499" spans="1:40" ht="27" customHeight="1" x14ac:dyDescent="0.25">
      <c r="A499" s="33" t="s">
        <v>515</v>
      </c>
      <c r="B499" s="34"/>
      <c r="C499" s="34"/>
      <c r="D499" s="17" t="s">
        <v>23</v>
      </c>
      <c r="E499" s="18" t="e">
        <v>#VALUE!</v>
      </c>
      <c r="F499" s="18" t="e">
        <v>#VALUE!</v>
      </c>
      <c r="G499" s="18"/>
      <c r="H499" s="18" t="e">
        <f t="shared" si="108"/>
        <v>#VALUE!</v>
      </c>
      <c r="I499" s="18" t="e">
        <f t="shared" si="109"/>
        <v>#VALUE!</v>
      </c>
      <c r="J499" s="19" t="e">
        <f t="shared" si="103"/>
        <v>#VALUE!</v>
      </c>
      <c r="K499" s="19" t="e">
        <f t="shared" si="104"/>
        <v>#VALUE!</v>
      </c>
      <c r="N499" s="3" t="e">
        <f>#REF!-#REF!</f>
        <v>#REF!</v>
      </c>
      <c r="P499" s="4" t="e">
        <f t="shared" si="112"/>
        <v>#VALUE!</v>
      </c>
      <c r="Q499" s="4" t="e">
        <f t="shared" si="112"/>
        <v>#VALUE!</v>
      </c>
      <c r="R499" s="4" t="e">
        <f t="shared" si="110"/>
        <v>#VALUE!</v>
      </c>
      <c r="S499" s="4" t="e">
        <f t="shared" si="111"/>
        <v>#VALUE!</v>
      </c>
      <c r="T499" s="4" t="e">
        <f t="shared" si="113"/>
        <v>#VALUE!</v>
      </c>
      <c r="U499" s="4" t="e">
        <f t="shared" si="113"/>
        <v>#VALUE!</v>
      </c>
      <c r="Z499" s="4" t="e">
        <f t="shared" si="105"/>
        <v>#VALUE!</v>
      </c>
      <c r="AA499" s="4" t="e">
        <f t="shared" si="105"/>
        <v>#VALUE!</v>
      </c>
      <c r="AB499" s="3" t="e">
        <f t="shared" si="107"/>
        <v>#VALUE!</v>
      </c>
      <c r="AD499" s="4" t="e">
        <f t="shared" si="114"/>
        <v>#VALUE!</v>
      </c>
      <c r="AE499" s="4" t="e">
        <f t="shared" si="114"/>
        <v>#VALUE!</v>
      </c>
      <c r="AI499" s="3" t="e">
        <v>#VALUE!</v>
      </c>
      <c r="AJ499" s="3" t="e">
        <v>#VALUE!</v>
      </c>
      <c r="AK499" s="4" t="e">
        <f t="shared" si="102"/>
        <v>#VALUE!</v>
      </c>
      <c r="AL499" s="4" t="e">
        <f t="shared" si="102"/>
        <v>#VALUE!</v>
      </c>
      <c r="AM499" s="4" t="e">
        <f t="shared" si="106"/>
        <v>#VALUE!</v>
      </c>
      <c r="AN499" s="4" t="e">
        <f t="shared" si="106"/>
        <v>#VALUE!</v>
      </c>
    </row>
    <row r="500" spans="1:40" s="22" customFormat="1" ht="25.5" customHeight="1" x14ac:dyDescent="0.25">
      <c r="A500" s="33" t="s">
        <v>516</v>
      </c>
      <c r="B500" s="34"/>
      <c r="C500" s="34"/>
      <c r="D500" s="17" t="s">
        <v>23</v>
      </c>
      <c r="E500" s="18">
        <v>3.68</v>
      </c>
      <c r="F500" s="18">
        <v>3.68</v>
      </c>
      <c r="G500" s="18"/>
      <c r="H500" s="18">
        <f t="shared" si="108"/>
        <v>4.4160000000000004</v>
      </c>
      <c r="I500" s="18">
        <f t="shared" si="109"/>
        <v>4.4160000000000004</v>
      </c>
      <c r="J500" s="19">
        <f t="shared" si="103"/>
        <v>4.42</v>
      </c>
      <c r="K500" s="19">
        <f t="shared" si="104"/>
        <v>4.42</v>
      </c>
      <c r="N500" s="22" t="e">
        <f>#REF!-#REF!</f>
        <v>#REF!</v>
      </c>
      <c r="P500" s="23">
        <f t="shared" si="112"/>
        <v>3.68</v>
      </c>
      <c r="Q500" s="23">
        <f t="shared" si="112"/>
        <v>3.68</v>
      </c>
      <c r="R500" s="23">
        <f t="shared" si="110"/>
        <v>4.4160000000000004</v>
      </c>
      <c r="S500" s="23">
        <f t="shared" si="111"/>
        <v>4.4160000000000004</v>
      </c>
      <c r="T500" s="23">
        <f t="shared" si="113"/>
        <v>0</v>
      </c>
      <c r="U500" s="23">
        <f t="shared" si="113"/>
        <v>0</v>
      </c>
      <c r="Z500" s="4">
        <f t="shared" si="105"/>
        <v>-3.9999999999995595E-3</v>
      </c>
      <c r="AA500" s="4">
        <f t="shared" si="105"/>
        <v>-3.9999999999995595E-3</v>
      </c>
      <c r="AB500" s="3">
        <f t="shared" si="107"/>
        <v>4.42</v>
      </c>
      <c r="AC500" s="3"/>
      <c r="AD500" s="4">
        <f t="shared" si="114"/>
        <v>-4.42</v>
      </c>
      <c r="AE500" s="4">
        <f t="shared" si="114"/>
        <v>3.9999999999995595E-3</v>
      </c>
      <c r="AI500" s="22">
        <v>3.68</v>
      </c>
      <c r="AJ500" s="22">
        <v>3.68</v>
      </c>
      <c r="AK500" s="4">
        <f t="shared" si="102"/>
        <v>1</v>
      </c>
      <c r="AL500" s="4">
        <f t="shared" si="102"/>
        <v>1</v>
      </c>
      <c r="AM500" s="4">
        <f>1.06-AK500</f>
        <v>6.0000000000000053E-2</v>
      </c>
      <c r="AN500" s="4">
        <f t="shared" si="106"/>
        <v>6.0000000000000053E-2</v>
      </c>
    </row>
    <row r="501" spans="1:40" ht="24.75" customHeight="1" x14ac:dyDescent="0.25">
      <c r="A501" s="33" t="s">
        <v>517</v>
      </c>
      <c r="B501" s="34"/>
      <c r="C501" s="34"/>
      <c r="D501" s="17" t="s">
        <v>23</v>
      </c>
      <c r="E501" s="18">
        <v>4.37</v>
      </c>
      <c r="F501" s="18">
        <v>4.37</v>
      </c>
      <c r="G501" s="18"/>
      <c r="H501" s="18">
        <f t="shared" si="108"/>
        <v>5.2439999999999998</v>
      </c>
      <c r="I501" s="18">
        <f t="shared" si="109"/>
        <v>5.2439999999999998</v>
      </c>
      <c r="J501" s="19">
        <f t="shared" si="103"/>
        <v>5.24</v>
      </c>
      <c r="K501" s="19">
        <f t="shared" si="104"/>
        <v>5.24</v>
      </c>
      <c r="N501" s="3" t="e">
        <f>#REF!-#REF!</f>
        <v>#REF!</v>
      </c>
      <c r="P501" s="4">
        <f t="shared" si="112"/>
        <v>4.37</v>
      </c>
      <c r="Q501" s="4">
        <f t="shared" si="112"/>
        <v>4.37</v>
      </c>
      <c r="R501" s="4">
        <f t="shared" si="110"/>
        <v>5.2439999999999998</v>
      </c>
      <c r="S501" s="4">
        <f t="shared" si="111"/>
        <v>5.2439999999999998</v>
      </c>
      <c r="T501" s="4">
        <f t="shared" si="113"/>
        <v>0</v>
      </c>
      <c r="U501" s="4">
        <f t="shared" si="113"/>
        <v>0</v>
      </c>
      <c r="Z501" s="4">
        <f t="shared" si="105"/>
        <v>3.9999999999995595E-3</v>
      </c>
      <c r="AA501" s="4">
        <f t="shared" si="105"/>
        <v>3.9999999999995595E-3</v>
      </c>
      <c r="AB501" s="3">
        <f t="shared" si="107"/>
        <v>5.24</v>
      </c>
      <c r="AD501" s="4">
        <f t="shared" si="114"/>
        <v>-5.24</v>
      </c>
      <c r="AE501" s="4">
        <f t="shared" si="114"/>
        <v>-3.9999999999995595E-3</v>
      </c>
      <c r="AI501" s="3">
        <v>4.37</v>
      </c>
      <c r="AJ501" s="3">
        <v>4.37</v>
      </c>
      <c r="AK501" s="4">
        <f t="shared" si="102"/>
        <v>1</v>
      </c>
      <c r="AL501" s="4">
        <f t="shared" si="102"/>
        <v>1</v>
      </c>
      <c r="AM501" s="4">
        <f>1.06-AK501</f>
        <v>6.0000000000000053E-2</v>
      </c>
      <c r="AN501" s="4">
        <f t="shared" si="106"/>
        <v>6.0000000000000053E-2</v>
      </c>
    </row>
    <row r="502" spans="1:40" ht="24" customHeight="1" x14ac:dyDescent="0.25">
      <c r="A502" s="33" t="s">
        <v>518</v>
      </c>
      <c r="B502" s="34"/>
      <c r="C502" s="34"/>
      <c r="D502" s="17" t="s">
        <v>23</v>
      </c>
      <c r="E502" s="18" t="e">
        <v>#VALUE!</v>
      </c>
      <c r="F502" s="18" t="e">
        <v>#VALUE!</v>
      </c>
      <c r="G502" s="18"/>
      <c r="H502" s="18" t="e">
        <f t="shared" si="108"/>
        <v>#VALUE!</v>
      </c>
      <c r="I502" s="18" t="e">
        <f t="shared" si="109"/>
        <v>#VALUE!</v>
      </c>
      <c r="J502" s="19" t="e">
        <f t="shared" si="103"/>
        <v>#VALUE!</v>
      </c>
      <c r="K502" s="19" t="e">
        <f t="shared" si="104"/>
        <v>#VALUE!</v>
      </c>
      <c r="N502" s="3" t="e">
        <f>#REF!-#REF!</f>
        <v>#REF!</v>
      </c>
      <c r="P502" s="4" t="e">
        <f t="shared" si="112"/>
        <v>#VALUE!</v>
      </c>
      <c r="Q502" s="4" t="e">
        <f t="shared" si="112"/>
        <v>#VALUE!</v>
      </c>
      <c r="R502" s="4" t="e">
        <f t="shared" si="110"/>
        <v>#VALUE!</v>
      </c>
      <c r="S502" s="4" t="e">
        <f t="shared" si="111"/>
        <v>#VALUE!</v>
      </c>
      <c r="T502" s="4" t="e">
        <f t="shared" si="113"/>
        <v>#VALUE!</v>
      </c>
      <c r="U502" s="4" t="e">
        <f t="shared" si="113"/>
        <v>#VALUE!</v>
      </c>
      <c r="Z502" s="4" t="e">
        <f t="shared" si="105"/>
        <v>#VALUE!</v>
      </c>
      <c r="AA502" s="4" t="e">
        <f t="shared" si="105"/>
        <v>#VALUE!</v>
      </c>
      <c r="AB502" s="3" t="e">
        <f t="shared" si="107"/>
        <v>#VALUE!</v>
      </c>
      <c r="AD502" s="4" t="e">
        <f t="shared" si="114"/>
        <v>#VALUE!</v>
      </c>
      <c r="AE502" s="4" t="e">
        <f t="shared" si="114"/>
        <v>#VALUE!</v>
      </c>
      <c r="AI502" s="3" t="e">
        <v>#VALUE!</v>
      </c>
      <c r="AJ502" s="3" t="e">
        <v>#VALUE!</v>
      </c>
      <c r="AK502" s="4" t="e">
        <f t="shared" si="102"/>
        <v>#VALUE!</v>
      </c>
      <c r="AL502" s="4" t="e">
        <f t="shared" si="102"/>
        <v>#VALUE!</v>
      </c>
      <c r="AM502" s="4" t="e">
        <f t="shared" si="106"/>
        <v>#VALUE!</v>
      </c>
      <c r="AN502" s="4" t="e">
        <f t="shared" si="106"/>
        <v>#VALUE!</v>
      </c>
    </row>
    <row r="503" spans="1:40" ht="25.5" customHeight="1" x14ac:dyDescent="0.25">
      <c r="A503" s="33" t="s">
        <v>519</v>
      </c>
      <c r="B503" s="34"/>
      <c r="C503" s="34"/>
      <c r="D503" s="17" t="s">
        <v>23</v>
      </c>
      <c r="E503" s="18">
        <v>6.28</v>
      </c>
      <c r="F503" s="18">
        <v>6.28</v>
      </c>
      <c r="G503" s="18"/>
      <c r="H503" s="18">
        <f t="shared" si="108"/>
        <v>7.5359999999999996</v>
      </c>
      <c r="I503" s="18">
        <f t="shared" si="109"/>
        <v>7.5359999999999996</v>
      </c>
      <c r="J503" s="19">
        <f t="shared" si="103"/>
        <v>7.54</v>
      </c>
      <c r="K503" s="19">
        <f t="shared" si="104"/>
        <v>7.54</v>
      </c>
      <c r="N503" s="3" t="e">
        <f>#REF!-#REF!</f>
        <v>#REF!</v>
      </c>
      <c r="P503" s="4">
        <f t="shared" si="112"/>
        <v>6.28</v>
      </c>
      <c r="Q503" s="4">
        <f t="shared" si="112"/>
        <v>6.28</v>
      </c>
      <c r="R503" s="4">
        <f t="shared" si="110"/>
        <v>7.5359999999999996</v>
      </c>
      <c r="S503" s="4">
        <f t="shared" si="111"/>
        <v>7.5359999999999996</v>
      </c>
      <c r="T503" s="4">
        <f t="shared" si="113"/>
        <v>0</v>
      </c>
      <c r="U503" s="4">
        <f t="shared" si="113"/>
        <v>0</v>
      </c>
      <c r="Z503" s="4">
        <f t="shared" si="105"/>
        <v>-4.0000000000004476E-3</v>
      </c>
      <c r="AA503" s="4">
        <f t="shared" si="105"/>
        <v>-4.0000000000004476E-3</v>
      </c>
      <c r="AB503" s="3">
        <f t="shared" si="107"/>
        <v>7.54</v>
      </c>
      <c r="AD503" s="4">
        <f t="shared" si="114"/>
        <v>-7.54</v>
      </c>
      <c r="AE503" s="4">
        <f t="shared" si="114"/>
        <v>4.0000000000004476E-3</v>
      </c>
      <c r="AI503" s="3">
        <v>6.28</v>
      </c>
      <c r="AJ503" s="3">
        <v>6.28</v>
      </c>
      <c r="AK503" s="4">
        <f t="shared" si="102"/>
        <v>1</v>
      </c>
      <c r="AL503" s="4">
        <f t="shared" si="102"/>
        <v>1</v>
      </c>
      <c r="AM503" s="4">
        <f t="shared" si="106"/>
        <v>6.0000000000000053E-2</v>
      </c>
      <c r="AN503" s="4">
        <f t="shared" si="106"/>
        <v>6.0000000000000053E-2</v>
      </c>
    </row>
    <row r="504" spans="1:40" ht="37.5" customHeight="1" x14ac:dyDescent="0.25">
      <c r="A504" s="33" t="s">
        <v>520</v>
      </c>
      <c r="B504" s="34"/>
      <c r="C504" s="34"/>
      <c r="D504" s="17" t="s">
        <v>23</v>
      </c>
      <c r="E504" s="18" t="e">
        <v>#VALUE!</v>
      </c>
      <c r="F504" s="18" t="e">
        <v>#VALUE!</v>
      </c>
      <c r="G504" s="18"/>
      <c r="H504" s="18" t="e">
        <f t="shared" si="108"/>
        <v>#VALUE!</v>
      </c>
      <c r="I504" s="18" t="e">
        <f t="shared" si="109"/>
        <v>#VALUE!</v>
      </c>
      <c r="J504" s="19" t="e">
        <f t="shared" si="103"/>
        <v>#VALUE!</v>
      </c>
      <c r="K504" s="19" t="e">
        <f t="shared" si="104"/>
        <v>#VALUE!</v>
      </c>
      <c r="N504" s="3" t="e">
        <f>#REF!-#REF!</f>
        <v>#REF!</v>
      </c>
      <c r="P504" s="4" t="e">
        <f t="shared" si="112"/>
        <v>#VALUE!</v>
      </c>
      <c r="Q504" s="4" t="e">
        <f t="shared" si="112"/>
        <v>#VALUE!</v>
      </c>
      <c r="R504" s="4" t="e">
        <f t="shared" si="110"/>
        <v>#VALUE!</v>
      </c>
      <c r="S504" s="4" t="e">
        <f t="shared" si="111"/>
        <v>#VALUE!</v>
      </c>
      <c r="T504" s="4" t="e">
        <f t="shared" si="113"/>
        <v>#VALUE!</v>
      </c>
      <c r="U504" s="4" t="e">
        <f t="shared" si="113"/>
        <v>#VALUE!</v>
      </c>
      <c r="Z504" s="4" t="e">
        <f t="shared" si="105"/>
        <v>#VALUE!</v>
      </c>
      <c r="AA504" s="4" t="e">
        <f t="shared" si="105"/>
        <v>#VALUE!</v>
      </c>
      <c r="AB504" s="3" t="e">
        <f t="shared" si="107"/>
        <v>#VALUE!</v>
      </c>
      <c r="AD504" s="4" t="e">
        <f t="shared" si="114"/>
        <v>#VALUE!</v>
      </c>
      <c r="AE504" s="4" t="e">
        <f t="shared" si="114"/>
        <v>#VALUE!</v>
      </c>
      <c r="AI504" s="3" t="e">
        <v>#VALUE!</v>
      </c>
      <c r="AJ504" s="3" t="e">
        <v>#VALUE!</v>
      </c>
      <c r="AK504" s="4" t="e">
        <f t="shared" si="102"/>
        <v>#VALUE!</v>
      </c>
      <c r="AL504" s="4" t="e">
        <f t="shared" si="102"/>
        <v>#VALUE!</v>
      </c>
      <c r="AM504" s="4" t="e">
        <f t="shared" si="106"/>
        <v>#VALUE!</v>
      </c>
      <c r="AN504" s="4" t="e">
        <f t="shared" si="106"/>
        <v>#VALUE!</v>
      </c>
    </row>
    <row r="505" spans="1:40" ht="24.75" customHeight="1" x14ac:dyDescent="0.25">
      <c r="A505" s="33" t="s">
        <v>521</v>
      </c>
      <c r="B505" s="34"/>
      <c r="C505" s="34"/>
      <c r="D505" s="17" t="s">
        <v>23</v>
      </c>
      <c r="E505" s="18">
        <v>1.97</v>
      </c>
      <c r="F505" s="18">
        <v>1.97</v>
      </c>
      <c r="G505" s="18"/>
      <c r="H505" s="18">
        <f t="shared" si="108"/>
        <v>2.3639999999999999</v>
      </c>
      <c r="I505" s="18">
        <f t="shared" si="109"/>
        <v>2.3639999999999999</v>
      </c>
      <c r="J505" s="19">
        <f t="shared" si="103"/>
        <v>2.36</v>
      </c>
      <c r="K505" s="19">
        <f t="shared" si="104"/>
        <v>2.36</v>
      </c>
      <c r="N505" s="3" t="e">
        <f>#REF!-#REF!</f>
        <v>#REF!</v>
      </c>
      <c r="P505" s="4">
        <f t="shared" si="112"/>
        <v>1.97</v>
      </c>
      <c r="Q505" s="4">
        <f t="shared" si="112"/>
        <v>1.97</v>
      </c>
      <c r="R505" s="4">
        <f t="shared" si="110"/>
        <v>2.3639999999999999</v>
      </c>
      <c r="S505" s="4">
        <f t="shared" si="111"/>
        <v>2.3639999999999999</v>
      </c>
      <c r="T505" s="4">
        <f t="shared" si="113"/>
        <v>0</v>
      </c>
      <c r="U505" s="4">
        <f t="shared" si="113"/>
        <v>0</v>
      </c>
      <c r="Z505" s="4">
        <f t="shared" si="105"/>
        <v>4.0000000000000036E-3</v>
      </c>
      <c r="AA505" s="4">
        <f t="shared" si="105"/>
        <v>4.0000000000000036E-3</v>
      </c>
      <c r="AB505" s="3">
        <f t="shared" si="107"/>
        <v>2.36</v>
      </c>
      <c r="AD505" s="4">
        <f t="shared" si="114"/>
        <v>-2.36</v>
      </c>
      <c r="AE505" s="4">
        <f t="shared" si="114"/>
        <v>-4.0000000000000036E-3</v>
      </c>
      <c r="AI505" s="3">
        <v>1.97</v>
      </c>
      <c r="AJ505" s="3">
        <v>1.97</v>
      </c>
      <c r="AK505" s="4">
        <f t="shared" si="102"/>
        <v>1</v>
      </c>
      <c r="AL505" s="4">
        <f t="shared" si="102"/>
        <v>1</v>
      </c>
      <c r="AM505" s="4">
        <f t="shared" si="106"/>
        <v>6.0000000000000053E-2</v>
      </c>
      <c r="AN505" s="4">
        <f t="shared" si="106"/>
        <v>6.0000000000000053E-2</v>
      </c>
    </row>
    <row r="506" spans="1:40" ht="24" customHeight="1" x14ac:dyDescent="0.25">
      <c r="A506" s="33" t="s">
        <v>522</v>
      </c>
      <c r="B506" s="34"/>
      <c r="C506" s="34"/>
      <c r="D506" s="17" t="s">
        <v>23</v>
      </c>
      <c r="E506" s="18">
        <v>3.49</v>
      </c>
      <c r="F506" s="18">
        <v>3.49</v>
      </c>
      <c r="G506" s="18"/>
      <c r="H506" s="18">
        <f t="shared" si="108"/>
        <v>4.1879999999999997</v>
      </c>
      <c r="I506" s="18">
        <f t="shared" si="109"/>
        <v>4.1879999999999997</v>
      </c>
      <c r="J506" s="19">
        <f t="shared" si="103"/>
        <v>4.1900000000000004</v>
      </c>
      <c r="K506" s="19">
        <f t="shared" si="104"/>
        <v>4.1900000000000004</v>
      </c>
      <c r="N506" s="3" t="e">
        <f>#REF!-#REF!</f>
        <v>#REF!</v>
      </c>
      <c r="P506" s="4">
        <f t="shared" si="112"/>
        <v>3.49</v>
      </c>
      <c r="Q506" s="4">
        <f t="shared" si="112"/>
        <v>3.49</v>
      </c>
      <c r="R506" s="4">
        <f t="shared" si="110"/>
        <v>4.1879999999999997</v>
      </c>
      <c r="S506" s="4">
        <f t="shared" si="111"/>
        <v>4.1879999999999997</v>
      </c>
      <c r="T506" s="4">
        <f t="shared" si="113"/>
        <v>0</v>
      </c>
      <c r="U506" s="4">
        <f t="shared" si="113"/>
        <v>0</v>
      </c>
      <c r="Z506" s="4">
        <f t="shared" si="105"/>
        <v>-2.0000000000006679E-3</v>
      </c>
      <c r="AA506" s="4">
        <f t="shared" si="105"/>
        <v>-2.0000000000006679E-3</v>
      </c>
      <c r="AB506" s="3">
        <f t="shared" si="107"/>
        <v>4.1900000000000004</v>
      </c>
      <c r="AD506" s="4">
        <f t="shared" si="114"/>
        <v>-4.1900000000000004</v>
      </c>
      <c r="AE506" s="4">
        <f t="shared" si="114"/>
        <v>2.0000000000006679E-3</v>
      </c>
      <c r="AI506" s="3">
        <v>3.49</v>
      </c>
      <c r="AJ506" s="3">
        <v>3.49</v>
      </c>
      <c r="AK506" s="4">
        <f t="shared" si="102"/>
        <v>1</v>
      </c>
      <c r="AL506" s="4">
        <f t="shared" si="102"/>
        <v>1</v>
      </c>
      <c r="AM506" s="4">
        <f t="shared" si="106"/>
        <v>6.0000000000000053E-2</v>
      </c>
      <c r="AN506" s="4">
        <f t="shared" si="106"/>
        <v>6.0000000000000053E-2</v>
      </c>
    </row>
    <row r="507" spans="1:40" ht="25.5" customHeight="1" x14ac:dyDescent="0.25">
      <c r="A507" s="33" t="s">
        <v>523</v>
      </c>
      <c r="B507" s="34"/>
      <c r="C507" s="34"/>
      <c r="D507" s="17" t="s">
        <v>23</v>
      </c>
      <c r="E507" s="18" t="e">
        <v>#VALUE!</v>
      </c>
      <c r="F507" s="18" t="e">
        <v>#VALUE!</v>
      </c>
      <c r="G507" s="18"/>
      <c r="H507" s="18" t="e">
        <f t="shared" si="108"/>
        <v>#VALUE!</v>
      </c>
      <c r="I507" s="18" t="e">
        <f t="shared" si="109"/>
        <v>#VALUE!</v>
      </c>
      <c r="J507" s="19" t="e">
        <f t="shared" si="103"/>
        <v>#VALUE!</v>
      </c>
      <c r="K507" s="19" t="e">
        <f t="shared" si="104"/>
        <v>#VALUE!</v>
      </c>
      <c r="N507" s="3" t="e">
        <f>#REF!-#REF!</f>
        <v>#REF!</v>
      </c>
      <c r="P507" s="4" t="e">
        <f t="shared" si="112"/>
        <v>#VALUE!</v>
      </c>
      <c r="Q507" s="4" t="e">
        <f t="shared" si="112"/>
        <v>#VALUE!</v>
      </c>
      <c r="R507" s="4" t="e">
        <f t="shared" si="110"/>
        <v>#VALUE!</v>
      </c>
      <c r="S507" s="4" t="e">
        <f t="shared" si="111"/>
        <v>#VALUE!</v>
      </c>
      <c r="T507" s="4" t="e">
        <f t="shared" si="113"/>
        <v>#VALUE!</v>
      </c>
      <c r="U507" s="4" t="e">
        <f t="shared" si="113"/>
        <v>#VALUE!</v>
      </c>
      <c r="Z507" s="4" t="e">
        <f t="shared" si="105"/>
        <v>#VALUE!</v>
      </c>
      <c r="AA507" s="4" t="e">
        <f t="shared" si="105"/>
        <v>#VALUE!</v>
      </c>
      <c r="AB507" s="3" t="e">
        <f t="shared" si="107"/>
        <v>#VALUE!</v>
      </c>
      <c r="AD507" s="4" t="e">
        <f t="shared" si="114"/>
        <v>#VALUE!</v>
      </c>
      <c r="AE507" s="4" t="e">
        <f t="shared" si="114"/>
        <v>#VALUE!</v>
      </c>
      <c r="AI507" s="3" t="e">
        <v>#VALUE!</v>
      </c>
      <c r="AJ507" s="3" t="e">
        <v>#VALUE!</v>
      </c>
      <c r="AK507" s="4" t="e">
        <f t="shared" si="102"/>
        <v>#VALUE!</v>
      </c>
      <c r="AL507" s="4" t="e">
        <f t="shared" si="102"/>
        <v>#VALUE!</v>
      </c>
      <c r="AM507" s="4" t="e">
        <f t="shared" si="106"/>
        <v>#VALUE!</v>
      </c>
      <c r="AN507" s="4" t="e">
        <f t="shared" si="106"/>
        <v>#VALUE!</v>
      </c>
    </row>
    <row r="508" spans="1:40" ht="24" customHeight="1" x14ac:dyDescent="0.25">
      <c r="A508" s="33" t="s">
        <v>524</v>
      </c>
      <c r="B508" s="34"/>
      <c r="C508" s="34"/>
      <c r="D508" s="17" t="s">
        <v>23</v>
      </c>
      <c r="E508" s="18">
        <v>4.2300000000000004</v>
      </c>
      <c r="F508" s="18">
        <v>4.2300000000000004</v>
      </c>
      <c r="G508" s="18"/>
      <c r="H508" s="18">
        <f t="shared" si="108"/>
        <v>5.0760000000000005</v>
      </c>
      <c r="I508" s="18">
        <f t="shared" si="109"/>
        <v>5.0760000000000005</v>
      </c>
      <c r="J508" s="19">
        <f t="shared" si="103"/>
        <v>5.08</v>
      </c>
      <c r="K508" s="19">
        <f t="shared" si="104"/>
        <v>5.08</v>
      </c>
      <c r="N508" s="3" t="e">
        <f>#REF!-#REF!</f>
        <v>#REF!</v>
      </c>
      <c r="P508" s="4">
        <f t="shared" si="112"/>
        <v>4.2300000000000004</v>
      </c>
      <c r="Q508" s="4">
        <f t="shared" si="112"/>
        <v>4.2300000000000004</v>
      </c>
      <c r="R508" s="4">
        <f t="shared" si="110"/>
        <v>5.0760000000000005</v>
      </c>
      <c r="S508" s="4">
        <f t="shared" si="111"/>
        <v>5.0760000000000005</v>
      </c>
      <c r="T508" s="4">
        <f t="shared" si="113"/>
        <v>0</v>
      </c>
      <c r="U508" s="4">
        <f t="shared" si="113"/>
        <v>0</v>
      </c>
      <c r="Z508" s="4">
        <f t="shared" si="105"/>
        <v>-3.9999999999995595E-3</v>
      </c>
      <c r="AA508" s="4">
        <f t="shared" si="105"/>
        <v>-3.9999999999995595E-3</v>
      </c>
      <c r="AB508" s="3">
        <f t="shared" si="107"/>
        <v>5.08</v>
      </c>
      <c r="AD508" s="4">
        <f t="shared" si="114"/>
        <v>-5.08</v>
      </c>
      <c r="AE508" s="4">
        <f t="shared" si="114"/>
        <v>3.9999999999995595E-3</v>
      </c>
      <c r="AI508" s="3">
        <v>4.2300000000000004</v>
      </c>
      <c r="AJ508" s="3">
        <v>4.2300000000000004</v>
      </c>
      <c r="AK508" s="4">
        <f t="shared" si="102"/>
        <v>1</v>
      </c>
      <c r="AL508" s="4">
        <f t="shared" si="102"/>
        <v>1</v>
      </c>
      <c r="AM508" s="4">
        <f t="shared" si="106"/>
        <v>6.0000000000000053E-2</v>
      </c>
      <c r="AN508" s="4">
        <f t="shared" si="106"/>
        <v>6.0000000000000053E-2</v>
      </c>
    </row>
    <row r="509" spans="1:40" ht="36" customHeight="1" x14ac:dyDescent="0.25">
      <c r="A509" s="33" t="s">
        <v>525</v>
      </c>
      <c r="B509" s="34"/>
      <c r="C509" s="34"/>
      <c r="D509" s="17" t="s">
        <v>23</v>
      </c>
      <c r="E509" s="18" t="e">
        <v>#VALUE!</v>
      </c>
      <c r="F509" s="18" t="e">
        <v>#VALUE!</v>
      </c>
      <c r="G509" s="18"/>
      <c r="H509" s="18" t="e">
        <f t="shared" si="108"/>
        <v>#VALUE!</v>
      </c>
      <c r="I509" s="18" t="e">
        <f t="shared" si="109"/>
        <v>#VALUE!</v>
      </c>
      <c r="J509" s="19" t="e">
        <f t="shared" si="103"/>
        <v>#VALUE!</v>
      </c>
      <c r="K509" s="19" t="e">
        <f t="shared" si="104"/>
        <v>#VALUE!</v>
      </c>
      <c r="N509" s="3" t="e">
        <f>#REF!-#REF!</f>
        <v>#REF!</v>
      </c>
      <c r="P509" s="4" t="e">
        <f t="shared" si="112"/>
        <v>#VALUE!</v>
      </c>
      <c r="Q509" s="4" t="e">
        <f t="shared" si="112"/>
        <v>#VALUE!</v>
      </c>
      <c r="R509" s="4" t="e">
        <f t="shared" si="110"/>
        <v>#VALUE!</v>
      </c>
      <c r="S509" s="4" t="e">
        <f t="shared" si="111"/>
        <v>#VALUE!</v>
      </c>
      <c r="T509" s="4" t="e">
        <f t="shared" si="113"/>
        <v>#VALUE!</v>
      </c>
      <c r="U509" s="4" t="e">
        <f t="shared" si="113"/>
        <v>#VALUE!</v>
      </c>
      <c r="Z509" s="4" t="e">
        <f t="shared" si="105"/>
        <v>#VALUE!</v>
      </c>
      <c r="AA509" s="4" t="e">
        <f t="shared" si="105"/>
        <v>#VALUE!</v>
      </c>
      <c r="AB509" s="3" t="e">
        <f t="shared" si="107"/>
        <v>#VALUE!</v>
      </c>
      <c r="AD509" s="4" t="e">
        <f t="shared" si="114"/>
        <v>#VALUE!</v>
      </c>
      <c r="AE509" s="4" t="e">
        <f t="shared" si="114"/>
        <v>#VALUE!</v>
      </c>
      <c r="AI509" s="3" t="e">
        <v>#VALUE!</v>
      </c>
      <c r="AJ509" s="3" t="e">
        <v>#VALUE!</v>
      </c>
      <c r="AK509" s="4" t="e">
        <f t="shared" si="102"/>
        <v>#VALUE!</v>
      </c>
      <c r="AL509" s="4" t="e">
        <f t="shared" si="102"/>
        <v>#VALUE!</v>
      </c>
      <c r="AM509" s="4" t="e">
        <f t="shared" si="106"/>
        <v>#VALUE!</v>
      </c>
      <c r="AN509" s="4" t="e">
        <f t="shared" si="106"/>
        <v>#VALUE!</v>
      </c>
    </row>
    <row r="510" spans="1:40" s="20" customFormat="1" ht="22.5" customHeight="1" x14ac:dyDescent="0.25">
      <c r="A510" s="33" t="s">
        <v>526</v>
      </c>
      <c r="B510" s="34"/>
      <c r="C510" s="34"/>
      <c r="D510" s="17" t="s">
        <v>23</v>
      </c>
      <c r="E510" s="18">
        <v>2.06</v>
      </c>
      <c r="F510" s="18">
        <v>2.06</v>
      </c>
      <c r="G510" s="18"/>
      <c r="H510" s="18">
        <f t="shared" si="108"/>
        <v>2.472</v>
      </c>
      <c r="I510" s="18">
        <f t="shared" si="109"/>
        <v>2.472</v>
      </c>
      <c r="J510" s="19">
        <f t="shared" si="103"/>
        <v>2.4700000000000002</v>
      </c>
      <c r="K510" s="19">
        <f t="shared" si="104"/>
        <v>2.4700000000000002</v>
      </c>
      <c r="N510" s="20" t="e">
        <f>#REF!-#REF!</f>
        <v>#REF!</v>
      </c>
      <c r="P510" s="21">
        <f t="shared" si="112"/>
        <v>2.06</v>
      </c>
      <c r="Q510" s="21">
        <f t="shared" si="112"/>
        <v>2.06</v>
      </c>
      <c r="R510" s="21">
        <f t="shared" si="110"/>
        <v>2.472</v>
      </c>
      <c r="S510" s="21">
        <f t="shared" si="111"/>
        <v>2.472</v>
      </c>
      <c r="T510" s="21">
        <f t="shared" si="113"/>
        <v>0</v>
      </c>
      <c r="U510" s="21">
        <f t="shared" si="113"/>
        <v>0</v>
      </c>
      <c r="Z510" s="21">
        <f t="shared" si="105"/>
        <v>1.9999999999997797E-3</v>
      </c>
      <c r="AA510" s="21">
        <f t="shared" si="105"/>
        <v>1.9999999999997797E-3</v>
      </c>
      <c r="AB510" s="20">
        <f t="shared" si="107"/>
        <v>2.4700000000000002</v>
      </c>
      <c r="AD510" s="21">
        <f t="shared" si="114"/>
        <v>-2.4700000000000002</v>
      </c>
      <c r="AE510" s="21">
        <f t="shared" si="114"/>
        <v>-1.9999999999997797E-3</v>
      </c>
      <c r="AI510" s="20">
        <v>2.06</v>
      </c>
      <c r="AJ510" s="20">
        <v>2.06</v>
      </c>
      <c r="AK510" s="4">
        <f t="shared" si="102"/>
        <v>1</v>
      </c>
      <c r="AL510" s="4">
        <f t="shared" si="102"/>
        <v>1</v>
      </c>
      <c r="AM510" s="4">
        <f t="shared" si="106"/>
        <v>6.0000000000000053E-2</v>
      </c>
      <c r="AN510" s="4">
        <f t="shared" si="106"/>
        <v>6.0000000000000053E-2</v>
      </c>
    </row>
    <row r="511" spans="1:40" ht="25.5" customHeight="1" x14ac:dyDescent="0.25">
      <c r="A511" s="33" t="s">
        <v>527</v>
      </c>
      <c r="B511" s="34"/>
      <c r="C511" s="34"/>
      <c r="D511" s="17" t="s">
        <v>23</v>
      </c>
      <c r="E511" s="18" t="e">
        <v>#VALUE!</v>
      </c>
      <c r="F511" s="18" t="e">
        <v>#VALUE!</v>
      </c>
      <c r="G511" s="18"/>
      <c r="H511" s="18" t="e">
        <f t="shared" si="108"/>
        <v>#VALUE!</v>
      </c>
      <c r="I511" s="18" t="e">
        <f t="shared" si="109"/>
        <v>#VALUE!</v>
      </c>
      <c r="J511" s="19" t="e">
        <f t="shared" si="103"/>
        <v>#VALUE!</v>
      </c>
      <c r="K511" s="19" t="e">
        <f t="shared" si="104"/>
        <v>#VALUE!</v>
      </c>
      <c r="N511" s="3" t="e">
        <f>#REF!-#REF!</f>
        <v>#REF!</v>
      </c>
      <c r="P511" s="4" t="e">
        <f t="shared" si="112"/>
        <v>#VALUE!</v>
      </c>
      <c r="Q511" s="4" t="e">
        <f t="shared" si="112"/>
        <v>#VALUE!</v>
      </c>
      <c r="R511" s="4" t="e">
        <f t="shared" si="110"/>
        <v>#VALUE!</v>
      </c>
      <c r="S511" s="4" t="e">
        <f t="shared" si="111"/>
        <v>#VALUE!</v>
      </c>
      <c r="T511" s="4" t="e">
        <f t="shared" si="113"/>
        <v>#VALUE!</v>
      </c>
      <c r="U511" s="4" t="e">
        <f t="shared" si="113"/>
        <v>#VALUE!</v>
      </c>
      <c r="Z511" s="4" t="e">
        <f t="shared" si="105"/>
        <v>#VALUE!</v>
      </c>
      <c r="AA511" s="4" t="e">
        <f t="shared" si="105"/>
        <v>#VALUE!</v>
      </c>
      <c r="AB511" s="3" t="e">
        <f t="shared" si="107"/>
        <v>#VALUE!</v>
      </c>
      <c r="AD511" s="4" t="e">
        <f t="shared" si="114"/>
        <v>#VALUE!</v>
      </c>
      <c r="AE511" s="4" t="e">
        <f t="shared" si="114"/>
        <v>#VALUE!</v>
      </c>
      <c r="AI511" s="3" t="e">
        <v>#VALUE!</v>
      </c>
      <c r="AJ511" s="3" t="e">
        <v>#VALUE!</v>
      </c>
      <c r="AK511" s="4" t="e">
        <f t="shared" si="102"/>
        <v>#VALUE!</v>
      </c>
      <c r="AL511" s="4" t="e">
        <f t="shared" si="102"/>
        <v>#VALUE!</v>
      </c>
      <c r="AM511" s="4" t="e">
        <f t="shared" si="106"/>
        <v>#VALUE!</v>
      </c>
      <c r="AN511" s="4" t="e">
        <f t="shared" si="106"/>
        <v>#VALUE!</v>
      </c>
    </row>
    <row r="512" spans="1:40" ht="22.5" customHeight="1" x14ac:dyDescent="0.25">
      <c r="A512" s="33" t="s">
        <v>528</v>
      </c>
      <c r="B512" s="34"/>
      <c r="C512" s="34"/>
      <c r="D512" s="17" t="s">
        <v>23</v>
      </c>
      <c r="E512" s="18">
        <v>3.55</v>
      </c>
      <c r="F512" s="18">
        <v>3.55</v>
      </c>
      <c r="G512" s="18"/>
      <c r="H512" s="18">
        <f t="shared" si="108"/>
        <v>4.26</v>
      </c>
      <c r="I512" s="18">
        <f t="shared" si="109"/>
        <v>4.26</v>
      </c>
      <c r="J512" s="19">
        <f t="shared" si="103"/>
        <v>4.26</v>
      </c>
      <c r="K512" s="19">
        <f t="shared" si="104"/>
        <v>4.26</v>
      </c>
      <c r="N512" s="3" t="e">
        <f>#REF!-#REF!</f>
        <v>#REF!</v>
      </c>
      <c r="P512" s="4">
        <f t="shared" si="112"/>
        <v>3.55</v>
      </c>
      <c r="Q512" s="4">
        <f t="shared" si="112"/>
        <v>3.55</v>
      </c>
      <c r="R512" s="4">
        <f t="shared" si="110"/>
        <v>4.26</v>
      </c>
      <c r="S512" s="4">
        <f t="shared" si="111"/>
        <v>4.26</v>
      </c>
      <c r="T512" s="4">
        <f t="shared" si="113"/>
        <v>0</v>
      </c>
      <c r="U512" s="4">
        <f t="shared" si="113"/>
        <v>0</v>
      </c>
      <c r="Z512" s="4">
        <f t="shared" si="105"/>
        <v>0</v>
      </c>
      <c r="AA512" s="4">
        <f t="shared" si="105"/>
        <v>0</v>
      </c>
      <c r="AB512" s="3">
        <f t="shared" si="107"/>
        <v>4.26</v>
      </c>
      <c r="AD512" s="4">
        <f t="shared" si="114"/>
        <v>-4.26</v>
      </c>
      <c r="AE512" s="4">
        <f t="shared" si="114"/>
        <v>0</v>
      </c>
      <c r="AI512" s="3">
        <v>3.55</v>
      </c>
      <c r="AJ512" s="3">
        <v>3.55</v>
      </c>
      <c r="AK512" s="4">
        <f t="shared" si="102"/>
        <v>1</v>
      </c>
      <c r="AL512" s="4">
        <f t="shared" si="102"/>
        <v>1</v>
      </c>
      <c r="AM512" s="4">
        <f t="shared" si="106"/>
        <v>6.0000000000000053E-2</v>
      </c>
      <c r="AN512" s="4">
        <f t="shared" si="106"/>
        <v>6.0000000000000053E-2</v>
      </c>
    </row>
    <row r="513" spans="1:40" ht="23.25" customHeight="1" x14ac:dyDescent="0.25">
      <c r="A513" s="33" t="s">
        <v>529</v>
      </c>
      <c r="B513" s="34"/>
      <c r="C513" s="34"/>
      <c r="D513" s="17" t="s">
        <v>23</v>
      </c>
      <c r="E513" s="18">
        <v>4.5199999999999996</v>
      </c>
      <c r="F513" s="18">
        <v>4.5199999999999996</v>
      </c>
      <c r="G513" s="18"/>
      <c r="H513" s="18">
        <f t="shared" si="108"/>
        <v>5.4239999999999995</v>
      </c>
      <c r="I513" s="18">
        <f t="shared" si="109"/>
        <v>5.4239999999999995</v>
      </c>
      <c r="J513" s="19">
        <f t="shared" si="103"/>
        <v>5.42</v>
      </c>
      <c r="K513" s="19">
        <f t="shared" si="104"/>
        <v>5.42</v>
      </c>
      <c r="N513" s="3" t="e">
        <f>#REF!-#REF!</f>
        <v>#REF!</v>
      </c>
      <c r="P513" s="4">
        <f t="shared" si="112"/>
        <v>4.5199999999999996</v>
      </c>
      <c r="Q513" s="4">
        <f t="shared" si="112"/>
        <v>4.5199999999999996</v>
      </c>
      <c r="R513" s="4">
        <f t="shared" si="110"/>
        <v>5.4239999999999995</v>
      </c>
      <c r="S513" s="4">
        <f t="shared" si="111"/>
        <v>5.4239999999999995</v>
      </c>
      <c r="T513" s="4">
        <f t="shared" si="113"/>
        <v>0</v>
      </c>
      <c r="U513" s="4">
        <f t="shared" si="113"/>
        <v>0</v>
      </c>
      <c r="Z513" s="4">
        <f t="shared" si="105"/>
        <v>3.9999999999995595E-3</v>
      </c>
      <c r="AA513" s="4">
        <f t="shared" si="105"/>
        <v>3.9999999999995595E-3</v>
      </c>
      <c r="AB513" s="3">
        <f t="shared" si="107"/>
        <v>5.42</v>
      </c>
      <c r="AD513" s="4">
        <f t="shared" si="114"/>
        <v>-5.42</v>
      </c>
      <c r="AE513" s="4">
        <f t="shared" si="114"/>
        <v>-3.9999999999995595E-3</v>
      </c>
      <c r="AI513" s="3">
        <v>4.5199999999999996</v>
      </c>
      <c r="AJ513" s="3">
        <v>4.5199999999999996</v>
      </c>
      <c r="AK513" s="4">
        <f t="shared" si="102"/>
        <v>1</v>
      </c>
      <c r="AL513" s="4">
        <f t="shared" si="102"/>
        <v>1</v>
      </c>
      <c r="AM513" s="4">
        <f t="shared" si="106"/>
        <v>6.0000000000000053E-2</v>
      </c>
      <c r="AN513" s="4">
        <f t="shared" si="106"/>
        <v>6.0000000000000053E-2</v>
      </c>
    </row>
    <row r="514" spans="1:40" ht="24" customHeight="1" x14ac:dyDescent="0.25">
      <c r="A514" s="33" t="s">
        <v>530</v>
      </c>
      <c r="B514" s="34"/>
      <c r="C514" s="34"/>
      <c r="D514" s="17" t="s">
        <v>23</v>
      </c>
      <c r="E514" s="18" t="e">
        <v>#VALUE!</v>
      </c>
      <c r="F514" s="18" t="e">
        <v>#VALUE!</v>
      </c>
      <c r="G514" s="18"/>
      <c r="H514" s="18" t="e">
        <f t="shared" si="108"/>
        <v>#VALUE!</v>
      </c>
      <c r="I514" s="18" t="e">
        <f t="shared" si="109"/>
        <v>#VALUE!</v>
      </c>
      <c r="J514" s="19" t="e">
        <f t="shared" si="103"/>
        <v>#VALUE!</v>
      </c>
      <c r="K514" s="19" t="e">
        <f t="shared" si="104"/>
        <v>#VALUE!</v>
      </c>
      <c r="N514" s="3" t="e">
        <f>#REF!-#REF!</f>
        <v>#REF!</v>
      </c>
      <c r="P514" s="4" t="e">
        <f t="shared" si="112"/>
        <v>#VALUE!</v>
      </c>
      <c r="Q514" s="4" t="e">
        <f t="shared" si="112"/>
        <v>#VALUE!</v>
      </c>
      <c r="R514" s="4" t="e">
        <f t="shared" si="110"/>
        <v>#VALUE!</v>
      </c>
      <c r="S514" s="4" t="e">
        <f t="shared" si="111"/>
        <v>#VALUE!</v>
      </c>
      <c r="T514" s="4" t="e">
        <f t="shared" si="113"/>
        <v>#VALUE!</v>
      </c>
      <c r="U514" s="4" t="e">
        <f t="shared" si="113"/>
        <v>#VALUE!</v>
      </c>
      <c r="Z514" s="4" t="e">
        <f t="shared" si="105"/>
        <v>#VALUE!</v>
      </c>
      <c r="AA514" s="4" t="e">
        <f t="shared" si="105"/>
        <v>#VALUE!</v>
      </c>
      <c r="AB514" s="3" t="e">
        <f t="shared" si="107"/>
        <v>#VALUE!</v>
      </c>
      <c r="AD514" s="4" t="e">
        <f t="shared" si="114"/>
        <v>#VALUE!</v>
      </c>
      <c r="AE514" s="4" t="e">
        <f t="shared" si="114"/>
        <v>#VALUE!</v>
      </c>
      <c r="AI514" s="3" t="e">
        <v>#VALUE!</v>
      </c>
      <c r="AJ514" s="3" t="e">
        <v>#VALUE!</v>
      </c>
      <c r="AK514" s="4" t="e">
        <f t="shared" si="102"/>
        <v>#VALUE!</v>
      </c>
      <c r="AL514" s="4" t="e">
        <f t="shared" si="102"/>
        <v>#VALUE!</v>
      </c>
      <c r="AM514" s="4" t="e">
        <f t="shared" si="106"/>
        <v>#VALUE!</v>
      </c>
      <c r="AN514" s="4" t="e">
        <f t="shared" si="106"/>
        <v>#VALUE!</v>
      </c>
    </row>
    <row r="515" spans="1:40" ht="18.75" customHeight="1" x14ac:dyDescent="0.25">
      <c r="A515" s="33" t="s">
        <v>531</v>
      </c>
      <c r="B515" s="34"/>
      <c r="C515" s="34"/>
      <c r="D515" s="17" t="s">
        <v>23</v>
      </c>
      <c r="E515" s="18">
        <v>4.1100000000000003</v>
      </c>
      <c r="F515" s="18">
        <v>4.1100000000000003</v>
      </c>
      <c r="G515" s="18"/>
      <c r="H515" s="18">
        <f t="shared" si="108"/>
        <v>4.9320000000000004</v>
      </c>
      <c r="I515" s="18">
        <f t="shared" si="109"/>
        <v>4.9320000000000004</v>
      </c>
      <c r="J515" s="19">
        <f t="shared" si="103"/>
        <v>4.93</v>
      </c>
      <c r="K515" s="19">
        <f t="shared" si="104"/>
        <v>4.93</v>
      </c>
      <c r="N515" s="3" t="e">
        <f>#REF!-#REF!</f>
        <v>#REF!</v>
      </c>
      <c r="P515" s="4">
        <f t="shared" si="112"/>
        <v>4.1100000000000003</v>
      </c>
      <c r="Q515" s="4">
        <f t="shared" si="112"/>
        <v>4.1100000000000003</v>
      </c>
      <c r="R515" s="4">
        <f t="shared" si="110"/>
        <v>4.9320000000000004</v>
      </c>
      <c r="S515" s="4">
        <f t="shared" si="111"/>
        <v>4.9320000000000004</v>
      </c>
      <c r="T515" s="4">
        <f t="shared" si="113"/>
        <v>0</v>
      </c>
      <c r="U515" s="4">
        <f t="shared" si="113"/>
        <v>0</v>
      </c>
      <c r="Z515" s="4">
        <f t="shared" si="105"/>
        <v>2.0000000000006679E-3</v>
      </c>
      <c r="AA515" s="4">
        <f t="shared" si="105"/>
        <v>2.0000000000006679E-3</v>
      </c>
      <c r="AB515" s="3">
        <f t="shared" si="107"/>
        <v>4.93</v>
      </c>
      <c r="AD515" s="4">
        <f t="shared" si="114"/>
        <v>-4.93</v>
      </c>
      <c r="AE515" s="4">
        <f t="shared" si="114"/>
        <v>-2.0000000000006679E-3</v>
      </c>
      <c r="AI515" s="3">
        <v>4.1100000000000003</v>
      </c>
      <c r="AJ515" s="3">
        <v>4.1100000000000003</v>
      </c>
      <c r="AK515" s="4">
        <f t="shared" si="102"/>
        <v>1</v>
      </c>
      <c r="AL515" s="4">
        <f t="shared" si="102"/>
        <v>1</v>
      </c>
      <c r="AM515" s="4">
        <f t="shared" si="106"/>
        <v>6.0000000000000053E-2</v>
      </c>
      <c r="AN515" s="4">
        <f t="shared" si="106"/>
        <v>6.0000000000000053E-2</v>
      </c>
    </row>
    <row r="516" spans="1:40" s="22" customFormat="1" ht="42.75" customHeight="1" x14ac:dyDescent="0.25">
      <c r="A516" s="33" t="s">
        <v>532</v>
      </c>
      <c r="B516" s="34"/>
      <c r="C516" s="34"/>
      <c r="D516" s="17" t="s">
        <v>23</v>
      </c>
      <c r="E516" s="18">
        <v>5.71</v>
      </c>
      <c r="F516" s="18">
        <v>5.71</v>
      </c>
      <c r="G516" s="18"/>
      <c r="H516" s="18">
        <f t="shared" si="108"/>
        <v>6.8519999999999994</v>
      </c>
      <c r="I516" s="18">
        <f t="shared" si="109"/>
        <v>6.8519999999999994</v>
      </c>
      <c r="J516" s="19">
        <f t="shared" si="103"/>
        <v>6.85</v>
      </c>
      <c r="K516" s="19">
        <f t="shared" si="104"/>
        <v>6.85</v>
      </c>
      <c r="N516" s="22" t="e">
        <f>#REF!-#REF!</f>
        <v>#REF!</v>
      </c>
      <c r="P516" s="23">
        <f t="shared" si="112"/>
        <v>5.71</v>
      </c>
      <c r="Q516" s="23">
        <f t="shared" si="112"/>
        <v>5.71</v>
      </c>
      <c r="R516" s="23">
        <f t="shared" si="110"/>
        <v>6.8519999999999994</v>
      </c>
      <c r="S516" s="23">
        <f t="shared" si="111"/>
        <v>6.8519999999999994</v>
      </c>
      <c r="T516" s="23">
        <f t="shared" si="113"/>
        <v>0</v>
      </c>
      <c r="U516" s="23">
        <f t="shared" si="113"/>
        <v>0</v>
      </c>
      <c r="Z516" s="4">
        <f t="shared" si="105"/>
        <v>1.9999999999997797E-3</v>
      </c>
      <c r="AA516" s="4">
        <f t="shared" si="105"/>
        <v>1.9999999999997797E-3</v>
      </c>
      <c r="AB516" s="3">
        <f t="shared" si="107"/>
        <v>6.85</v>
      </c>
      <c r="AC516" s="3"/>
      <c r="AD516" s="4">
        <f t="shared" si="114"/>
        <v>-6.85</v>
      </c>
      <c r="AE516" s="4">
        <f t="shared" si="114"/>
        <v>-1.9999999999997797E-3</v>
      </c>
      <c r="AI516" s="22">
        <v>5.71</v>
      </c>
      <c r="AJ516" s="22">
        <v>5.71</v>
      </c>
      <c r="AK516" s="4">
        <f t="shared" si="102"/>
        <v>1</v>
      </c>
      <c r="AL516" s="4">
        <f t="shared" si="102"/>
        <v>1</v>
      </c>
      <c r="AM516" s="4">
        <f t="shared" si="106"/>
        <v>6.0000000000000053E-2</v>
      </c>
      <c r="AN516" s="4">
        <f t="shared" si="106"/>
        <v>6.0000000000000053E-2</v>
      </c>
    </row>
    <row r="517" spans="1:40" ht="21.75" customHeight="1" x14ac:dyDescent="0.25">
      <c r="A517" s="33" t="s">
        <v>533</v>
      </c>
      <c r="B517" s="34"/>
      <c r="C517" s="34"/>
      <c r="D517" s="17" t="s">
        <v>23</v>
      </c>
      <c r="E517" s="18">
        <v>2.16</v>
      </c>
      <c r="F517" s="18">
        <v>2.16</v>
      </c>
      <c r="G517" s="18"/>
      <c r="H517" s="18">
        <f>(E517+G517)*1.2</f>
        <v>2.5920000000000001</v>
      </c>
      <c r="I517" s="18">
        <f t="shared" si="109"/>
        <v>2.5920000000000001</v>
      </c>
      <c r="J517" s="19">
        <f t="shared" si="103"/>
        <v>2.59</v>
      </c>
      <c r="K517" s="19">
        <f t="shared" si="104"/>
        <v>2.59</v>
      </c>
      <c r="N517" s="3" t="e">
        <f>#REF!-#REF!</f>
        <v>#REF!</v>
      </c>
      <c r="P517" s="4">
        <f t="shared" si="112"/>
        <v>2.16</v>
      </c>
      <c r="Q517" s="4">
        <f t="shared" si="112"/>
        <v>2.16</v>
      </c>
      <c r="R517" s="4">
        <f t="shared" si="110"/>
        <v>2.5920000000000001</v>
      </c>
      <c r="S517" s="4">
        <f t="shared" si="111"/>
        <v>2.5920000000000001</v>
      </c>
      <c r="T517" s="4">
        <f t="shared" si="113"/>
        <v>0</v>
      </c>
      <c r="U517" s="4">
        <f t="shared" si="113"/>
        <v>0</v>
      </c>
      <c r="Z517" s="4">
        <f t="shared" si="105"/>
        <v>2.0000000000002238E-3</v>
      </c>
      <c r="AA517" s="4">
        <f t="shared" si="105"/>
        <v>2.0000000000002238E-3</v>
      </c>
      <c r="AB517" s="3">
        <f t="shared" si="107"/>
        <v>2.59</v>
      </c>
      <c r="AD517" s="4">
        <f t="shared" si="114"/>
        <v>-2.59</v>
      </c>
      <c r="AE517" s="4">
        <f t="shared" si="114"/>
        <v>-2.0000000000002238E-3</v>
      </c>
      <c r="AI517" s="3">
        <v>2.16</v>
      </c>
      <c r="AJ517" s="3">
        <v>2.16</v>
      </c>
      <c r="AK517" s="4">
        <f t="shared" si="102"/>
        <v>1</v>
      </c>
      <c r="AL517" s="4">
        <f t="shared" si="102"/>
        <v>1</v>
      </c>
      <c r="AM517" s="4">
        <f t="shared" si="106"/>
        <v>6.0000000000000053E-2</v>
      </c>
      <c r="AN517" s="4">
        <f t="shared" si="106"/>
        <v>6.0000000000000053E-2</v>
      </c>
    </row>
    <row r="518" spans="1:40" ht="24.75" customHeight="1" x14ac:dyDescent="0.25">
      <c r="A518" s="33" t="s">
        <v>534</v>
      </c>
      <c r="B518" s="34"/>
      <c r="C518" s="34"/>
      <c r="D518" s="17" t="s">
        <v>23</v>
      </c>
      <c r="E518" s="18">
        <v>7.92</v>
      </c>
      <c r="F518" s="18">
        <v>7.92</v>
      </c>
      <c r="G518" s="18"/>
      <c r="H518" s="18">
        <f t="shared" si="108"/>
        <v>9.5039999999999996</v>
      </c>
      <c r="I518" s="18">
        <f t="shared" si="109"/>
        <v>9.5039999999999996</v>
      </c>
      <c r="J518" s="19">
        <f t="shared" si="103"/>
        <v>9.5</v>
      </c>
      <c r="K518" s="19">
        <f t="shared" si="104"/>
        <v>9.5</v>
      </c>
      <c r="N518" s="3" t="e">
        <f>#REF!-#REF!</f>
        <v>#REF!</v>
      </c>
      <c r="P518" s="4">
        <f t="shared" si="112"/>
        <v>7.92</v>
      </c>
      <c r="Q518" s="4">
        <f t="shared" si="112"/>
        <v>7.92</v>
      </c>
      <c r="R518" s="4">
        <f t="shared" si="110"/>
        <v>9.5039999999999996</v>
      </c>
      <c r="S518" s="4">
        <f t="shared" si="111"/>
        <v>9.5039999999999996</v>
      </c>
      <c r="T518" s="4">
        <f t="shared" si="113"/>
        <v>0</v>
      </c>
      <c r="U518" s="4">
        <f t="shared" si="113"/>
        <v>0</v>
      </c>
      <c r="Z518" s="4">
        <f t="shared" si="105"/>
        <v>3.9999999999995595E-3</v>
      </c>
      <c r="AA518" s="4">
        <f t="shared" si="105"/>
        <v>3.9999999999995595E-3</v>
      </c>
      <c r="AB518" s="3">
        <f t="shared" si="107"/>
        <v>9.5</v>
      </c>
      <c r="AD518" s="4">
        <f t="shared" si="114"/>
        <v>-9.5</v>
      </c>
      <c r="AE518" s="4">
        <f t="shared" si="114"/>
        <v>-3.9999999999995595E-3</v>
      </c>
      <c r="AI518" s="3">
        <v>7.92</v>
      </c>
      <c r="AJ518" s="3">
        <v>7.92</v>
      </c>
      <c r="AK518" s="4">
        <f t="shared" si="102"/>
        <v>1</v>
      </c>
      <c r="AL518" s="4">
        <f t="shared" si="102"/>
        <v>1</v>
      </c>
      <c r="AM518" s="4">
        <f t="shared" si="106"/>
        <v>6.0000000000000053E-2</v>
      </c>
      <c r="AN518" s="4">
        <f t="shared" si="106"/>
        <v>6.0000000000000053E-2</v>
      </c>
    </row>
    <row r="519" spans="1:40" ht="36.75" customHeight="1" x14ac:dyDescent="0.25">
      <c r="A519" s="33" t="s">
        <v>535</v>
      </c>
      <c r="B519" s="34"/>
      <c r="C519" s="34"/>
      <c r="D519" s="17" t="s">
        <v>23</v>
      </c>
      <c r="E519" s="18" t="e">
        <v>#VALUE!</v>
      </c>
      <c r="F519" s="18" t="e">
        <v>#VALUE!</v>
      </c>
      <c r="G519" s="18"/>
      <c r="H519" s="18" t="e">
        <f t="shared" si="108"/>
        <v>#VALUE!</v>
      </c>
      <c r="I519" s="18" t="e">
        <f t="shared" si="109"/>
        <v>#VALUE!</v>
      </c>
      <c r="J519" s="19" t="e">
        <f t="shared" si="103"/>
        <v>#VALUE!</v>
      </c>
      <c r="K519" s="19" t="e">
        <f t="shared" si="104"/>
        <v>#VALUE!</v>
      </c>
      <c r="N519" s="3" t="e">
        <f>#REF!-#REF!</f>
        <v>#REF!</v>
      </c>
      <c r="P519" s="4" t="e">
        <f t="shared" si="112"/>
        <v>#VALUE!</v>
      </c>
      <c r="Q519" s="4" t="e">
        <f t="shared" si="112"/>
        <v>#VALUE!</v>
      </c>
      <c r="R519" s="4" t="e">
        <f t="shared" si="110"/>
        <v>#VALUE!</v>
      </c>
      <c r="S519" s="4" t="e">
        <f t="shared" si="111"/>
        <v>#VALUE!</v>
      </c>
      <c r="T519" s="4" t="e">
        <f t="shared" si="113"/>
        <v>#VALUE!</v>
      </c>
      <c r="U519" s="4" t="e">
        <f t="shared" si="113"/>
        <v>#VALUE!</v>
      </c>
      <c r="Z519" s="4" t="e">
        <f t="shared" si="105"/>
        <v>#VALUE!</v>
      </c>
      <c r="AA519" s="4" t="e">
        <f t="shared" si="105"/>
        <v>#VALUE!</v>
      </c>
      <c r="AB519" s="3" t="e">
        <f t="shared" si="107"/>
        <v>#VALUE!</v>
      </c>
      <c r="AD519" s="4" t="e">
        <f t="shared" si="114"/>
        <v>#VALUE!</v>
      </c>
      <c r="AE519" s="4" t="e">
        <f t="shared" si="114"/>
        <v>#VALUE!</v>
      </c>
      <c r="AI519" s="3" t="e">
        <v>#VALUE!</v>
      </c>
      <c r="AJ519" s="3" t="e">
        <v>#VALUE!</v>
      </c>
      <c r="AK519" s="4" t="e">
        <f t="shared" si="102"/>
        <v>#VALUE!</v>
      </c>
      <c r="AL519" s="4" t="e">
        <f t="shared" si="102"/>
        <v>#VALUE!</v>
      </c>
      <c r="AM519" s="4" t="e">
        <f t="shared" si="106"/>
        <v>#VALUE!</v>
      </c>
      <c r="AN519" s="4" t="e">
        <f t="shared" si="106"/>
        <v>#VALUE!</v>
      </c>
    </row>
    <row r="520" spans="1:40" ht="21.75" customHeight="1" x14ac:dyDescent="0.25">
      <c r="A520" s="33" t="s">
        <v>536</v>
      </c>
      <c r="B520" s="34"/>
      <c r="C520" s="34"/>
      <c r="D520" s="17" t="s">
        <v>23</v>
      </c>
      <c r="E520" s="18">
        <v>0.61</v>
      </c>
      <c r="F520" s="18">
        <v>0.35</v>
      </c>
      <c r="G520" s="18"/>
      <c r="H520" s="18">
        <f t="shared" si="108"/>
        <v>0.73199999999999998</v>
      </c>
      <c r="I520" s="18">
        <f t="shared" si="109"/>
        <v>0.42</v>
      </c>
      <c r="J520" s="19">
        <f t="shared" si="103"/>
        <v>0.73</v>
      </c>
      <c r="K520" s="19">
        <f t="shared" si="104"/>
        <v>0.42</v>
      </c>
      <c r="N520" s="3" t="e">
        <f>#REF!-#REF!</f>
        <v>#REF!</v>
      </c>
      <c r="P520" s="4">
        <f t="shared" si="112"/>
        <v>0.61</v>
      </c>
      <c r="Q520" s="4">
        <f t="shared" si="112"/>
        <v>0.35</v>
      </c>
      <c r="R520" s="4">
        <f t="shared" si="110"/>
        <v>0.73199999999999998</v>
      </c>
      <c r="S520" s="4">
        <f t="shared" si="111"/>
        <v>0.42</v>
      </c>
      <c r="T520" s="4">
        <f t="shared" si="113"/>
        <v>0</v>
      </c>
      <c r="U520" s="4">
        <f t="shared" si="113"/>
        <v>0</v>
      </c>
      <c r="Z520" s="4">
        <f t="shared" si="105"/>
        <v>2.0000000000000018E-3</v>
      </c>
      <c r="AA520" s="4">
        <f t="shared" si="105"/>
        <v>0</v>
      </c>
      <c r="AB520" s="3">
        <f t="shared" si="107"/>
        <v>0.42</v>
      </c>
      <c r="AD520" s="4">
        <f t="shared" si="114"/>
        <v>-0.73199999999999998</v>
      </c>
      <c r="AE520" s="4">
        <f t="shared" si="114"/>
        <v>0</v>
      </c>
      <c r="AI520" s="3">
        <v>0.61</v>
      </c>
      <c r="AJ520" s="3">
        <v>0.35</v>
      </c>
      <c r="AK520" s="4">
        <f t="shared" si="102"/>
        <v>1</v>
      </c>
      <c r="AL520" s="4">
        <f t="shared" si="102"/>
        <v>1</v>
      </c>
      <c r="AM520" s="4">
        <f t="shared" si="106"/>
        <v>6.0000000000000053E-2</v>
      </c>
      <c r="AN520" s="4">
        <f t="shared" si="106"/>
        <v>6.0000000000000053E-2</v>
      </c>
    </row>
    <row r="521" spans="1:40" ht="18.75" customHeight="1" x14ac:dyDescent="0.25">
      <c r="A521" s="33" t="s">
        <v>537</v>
      </c>
      <c r="B521" s="34"/>
      <c r="C521" s="34"/>
      <c r="D521" s="17" t="s">
        <v>23</v>
      </c>
      <c r="E521" s="18">
        <v>0.77</v>
      </c>
      <c r="F521" s="18">
        <v>0.45</v>
      </c>
      <c r="G521" s="18"/>
      <c r="H521" s="18">
        <f t="shared" si="108"/>
        <v>0.92399999999999993</v>
      </c>
      <c r="I521" s="18">
        <f t="shared" si="109"/>
        <v>0.54</v>
      </c>
      <c r="J521" s="19">
        <f t="shared" si="103"/>
        <v>0.92</v>
      </c>
      <c r="K521" s="19">
        <f t="shared" si="104"/>
        <v>0.54</v>
      </c>
      <c r="N521" s="3" t="e">
        <f>#REF!-#REF!</f>
        <v>#REF!</v>
      </c>
      <c r="P521" s="4">
        <f t="shared" si="112"/>
        <v>0.77</v>
      </c>
      <c r="Q521" s="4">
        <f t="shared" si="112"/>
        <v>0.45</v>
      </c>
      <c r="R521" s="4">
        <f t="shared" si="110"/>
        <v>0.92399999999999993</v>
      </c>
      <c r="S521" s="4">
        <f t="shared" si="111"/>
        <v>0.54</v>
      </c>
      <c r="T521" s="4">
        <f t="shared" si="113"/>
        <v>0</v>
      </c>
      <c r="U521" s="4">
        <f t="shared" si="113"/>
        <v>0</v>
      </c>
      <c r="Z521" s="4">
        <f t="shared" si="105"/>
        <v>3.9999999999998925E-3</v>
      </c>
      <c r="AA521" s="4">
        <f t="shared" si="105"/>
        <v>0</v>
      </c>
      <c r="AB521" s="3">
        <f t="shared" si="107"/>
        <v>0.54</v>
      </c>
      <c r="AD521" s="4">
        <f t="shared" si="114"/>
        <v>-0.92399999999999993</v>
      </c>
      <c r="AE521" s="4">
        <f t="shared" si="114"/>
        <v>0</v>
      </c>
      <c r="AI521" s="3">
        <v>0.77</v>
      </c>
      <c r="AJ521" s="3">
        <v>0.45</v>
      </c>
      <c r="AK521" s="4">
        <f t="shared" si="102"/>
        <v>1</v>
      </c>
      <c r="AL521" s="4">
        <f>AJ521/F521</f>
        <v>1</v>
      </c>
      <c r="AM521" s="4">
        <f t="shared" si="106"/>
        <v>6.0000000000000053E-2</v>
      </c>
      <c r="AN521" s="4">
        <f t="shared" si="106"/>
        <v>6.0000000000000053E-2</v>
      </c>
    </row>
    <row r="522" spans="1:40" ht="39.75" customHeight="1" x14ac:dyDescent="0.25">
      <c r="A522" s="33" t="s">
        <v>538</v>
      </c>
      <c r="B522" s="34"/>
      <c r="C522" s="34"/>
      <c r="D522" s="17" t="s">
        <v>23</v>
      </c>
      <c r="E522" s="18">
        <v>2.66</v>
      </c>
      <c r="F522" s="18">
        <v>2.66</v>
      </c>
      <c r="G522" s="18"/>
      <c r="H522" s="18">
        <f t="shared" si="108"/>
        <v>3.1920000000000002</v>
      </c>
      <c r="I522" s="18">
        <f t="shared" si="109"/>
        <v>3.1920000000000002</v>
      </c>
      <c r="J522" s="19">
        <f t="shared" si="103"/>
        <v>3.19</v>
      </c>
      <c r="K522" s="19">
        <f t="shared" si="104"/>
        <v>3.19</v>
      </c>
      <c r="N522" s="3" t="e">
        <f>#REF!-#REF!</f>
        <v>#REF!</v>
      </c>
      <c r="P522" s="4">
        <f t="shared" si="112"/>
        <v>2.66</v>
      </c>
      <c r="Q522" s="4">
        <f t="shared" si="112"/>
        <v>2.66</v>
      </c>
      <c r="R522" s="4">
        <f t="shared" si="110"/>
        <v>3.1920000000000002</v>
      </c>
      <c r="S522" s="4">
        <f t="shared" si="111"/>
        <v>3.1920000000000002</v>
      </c>
      <c r="T522" s="4">
        <f t="shared" si="113"/>
        <v>0</v>
      </c>
      <c r="U522" s="4">
        <f t="shared" si="113"/>
        <v>0</v>
      </c>
      <c r="Z522" s="4">
        <f t="shared" si="105"/>
        <v>2.0000000000002238E-3</v>
      </c>
      <c r="AA522" s="4">
        <f t="shared" si="105"/>
        <v>2.0000000000002238E-3</v>
      </c>
      <c r="AB522" s="3">
        <f t="shared" si="107"/>
        <v>3.19</v>
      </c>
      <c r="AD522" s="4">
        <f t="shared" si="114"/>
        <v>-3.19</v>
      </c>
      <c r="AE522" s="4">
        <f t="shared" si="114"/>
        <v>-2.0000000000002238E-3</v>
      </c>
      <c r="AI522" s="3">
        <v>2.66</v>
      </c>
      <c r="AJ522" s="3">
        <v>2.66</v>
      </c>
      <c r="AK522" s="4">
        <f t="shared" si="102"/>
        <v>1</v>
      </c>
      <c r="AL522" s="4">
        <f t="shared" si="102"/>
        <v>1</v>
      </c>
      <c r="AM522" s="4">
        <f t="shared" si="106"/>
        <v>6.0000000000000053E-2</v>
      </c>
      <c r="AN522" s="4">
        <f t="shared" si="106"/>
        <v>6.0000000000000053E-2</v>
      </c>
    </row>
    <row r="523" spans="1:40" ht="27" customHeight="1" x14ac:dyDescent="0.25">
      <c r="A523" s="33" t="s">
        <v>539</v>
      </c>
      <c r="B523" s="34"/>
      <c r="C523" s="34"/>
      <c r="D523" s="17" t="s">
        <v>23</v>
      </c>
      <c r="E523" s="18" t="e">
        <v>#VALUE!</v>
      </c>
      <c r="F523" s="18" t="e">
        <v>#VALUE!</v>
      </c>
      <c r="G523" s="18"/>
      <c r="H523" s="18" t="e">
        <f t="shared" si="108"/>
        <v>#VALUE!</v>
      </c>
      <c r="I523" s="18" t="e">
        <f t="shared" si="109"/>
        <v>#VALUE!</v>
      </c>
      <c r="J523" s="19" t="e">
        <f t="shared" si="103"/>
        <v>#VALUE!</v>
      </c>
      <c r="K523" s="19" t="e">
        <f t="shared" si="104"/>
        <v>#VALUE!</v>
      </c>
      <c r="N523" s="3" t="e">
        <f>#REF!-#REF!</f>
        <v>#REF!</v>
      </c>
      <c r="P523" s="4" t="e">
        <f t="shared" si="112"/>
        <v>#VALUE!</v>
      </c>
      <c r="Q523" s="4" t="e">
        <f t="shared" si="112"/>
        <v>#VALUE!</v>
      </c>
      <c r="R523" s="4" t="e">
        <f t="shared" si="110"/>
        <v>#VALUE!</v>
      </c>
      <c r="S523" s="4" t="e">
        <f t="shared" si="111"/>
        <v>#VALUE!</v>
      </c>
      <c r="T523" s="4" t="e">
        <f t="shared" si="113"/>
        <v>#VALUE!</v>
      </c>
      <c r="U523" s="4" t="e">
        <f t="shared" si="113"/>
        <v>#VALUE!</v>
      </c>
      <c r="Z523" s="4" t="e">
        <f t="shared" si="105"/>
        <v>#VALUE!</v>
      </c>
      <c r="AA523" s="4" t="e">
        <f t="shared" si="105"/>
        <v>#VALUE!</v>
      </c>
      <c r="AB523" s="3" t="e">
        <f t="shared" si="107"/>
        <v>#VALUE!</v>
      </c>
      <c r="AD523" s="4" t="e">
        <f t="shared" si="114"/>
        <v>#VALUE!</v>
      </c>
      <c r="AE523" s="4" t="e">
        <f t="shared" si="114"/>
        <v>#VALUE!</v>
      </c>
      <c r="AI523" s="3" t="e">
        <v>#VALUE!</v>
      </c>
      <c r="AJ523" s="3" t="e">
        <v>#VALUE!</v>
      </c>
      <c r="AK523" s="4" t="e">
        <f t="shared" si="102"/>
        <v>#VALUE!</v>
      </c>
      <c r="AL523" s="4" t="e">
        <f t="shared" si="102"/>
        <v>#VALUE!</v>
      </c>
      <c r="AM523" s="4" t="e">
        <f t="shared" si="106"/>
        <v>#VALUE!</v>
      </c>
      <c r="AN523" s="4" t="e">
        <f t="shared" si="106"/>
        <v>#VALUE!</v>
      </c>
    </row>
    <row r="524" spans="1:40" s="20" customFormat="1" ht="21" customHeight="1" x14ac:dyDescent="0.25">
      <c r="A524" s="33" t="s">
        <v>540</v>
      </c>
      <c r="B524" s="34"/>
      <c r="C524" s="34"/>
      <c r="D524" s="17" t="s">
        <v>23</v>
      </c>
      <c r="E524" s="18">
        <v>0.72</v>
      </c>
      <c r="F524" s="18">
        <v>0.61</v>
      </c>
      <c r="G524" s="18"/>
      <c r="H524" s="18">
        <f t="shared" si="108"/>
        <v>0.86399999999999999</v>
      </c>
      <c r="I524" s="18">
        <f t="shared" si="109"/>
        <v>0.73199999999999998</v>
      </c>
      <c r="J524" s="19">
        <f t="shared" si="103"/>
        <v>0.86</v>
      </c>
      <c r="K524" s="19">
        <f t="shared" si="104"/>
        <v>0.73</v>
      </c>
      <c r="N524" s="20" t="e">
        <f>#REF!-#REF!</f>
        <v>#REF!</v>
      </c>
      <c r="P524" s="21">
        <f t="shared" si="112"/>
        <v>0.72</v>
      </c>
      <c r="Q524" s="21">
        <f t="shared" si="112"/>
        <v>0.61</v>
      </c>
      <c r="R524" s="21">
        <f t="shared" si="110"/>
        <v>0.86399999999999999</v>
      </c>
      <c r="S524" s="21">
        <f t="shared" si="111"/>
        <v>0.73199999999999998</v>
      </c>
      <c r="T524" s="21">
        <f t="shared" si="113"/>
        <v>0</v>
      </c>
      <c r="U524" s="21">
        <f t="shared" si="113"/>
        <v>0</v>
      </c>
      <c r="Z524" s="21">
        <f t="shared" si="105"/>
        <v>4.0000000000000036E-3</v>
      </c>
      <c r="AA524" s="21">
        <f t="shared" si="105"/>
        <v>2.0000000000000018E-3</v>
      </c>
      <c r="AB524" s="20">
        <f t="shared" si="107"/>
        <v>0.73</v>
      </c>
      <c r="AD524" s="21">
        <f t="shared" si="114"/>
        <v>-0.86199999999999999</v>
      </c>
      <c r="AE524" s="21">
        <f t="shared" si="114"/>
        <v>-2.0000000000000018E-3</v>
      </c>
      <c r="AI524" s="20">
        <v>0.72</v>
      </c>
      <c r="AJ524" s="20">
        <v>0.61</v>
      </c>
      <c r="AK524" s="4">
        <f t="shared" si="102"/>
        <v>1</v>
      </c>
      <c r="AL524" s="4">
        <f t="shared" si="102"/>
        <v>1</v>
      </c>
      <c r="AM524" s="4">
        <f t="shared" si="106"/>
        <v>6.0000000000000053E-2</v>
      </c>
      <c r="AN524" s="4">
        <f t="shared" si="106"/>
        <v>6.0000000000000053E-2</v>
      </c>
    </row>
    <row r="525" spans="1:40" ht="36.75" hidden="1" customHeight="1" x14ac:dyDescent="0.25">
      <c r="A525" s="33" t="s">
        <v>541</v>
      </c>
      <c r="B525" s="34"/>
      <c r="C525" s="34"/>
      <c r="D525" s="17" t="s">
        <v>23</v>
      </c>
      <c r="E525" s="18" t="e">
        <v>#VALUE!</v>
      </c>
      <c r="F525" s="18" t="e">
        <v>#VALUE!</v>
      </c>
      <c r="G525" s="18"/>
      <c r="H525" s="18" t="e">
        <f t="shared" si="108"/>
        <v>#VALUE!</v>
      </c>
      <c r="I525" s="18" t="e">
        <f t="shared" si="109"/>
        <v>#VALUE!</v>
      </c>
      <c r="J525" s="19" t="e">
        <f t="shared" si="103"/>
        <v>#VALUE!</v>
      </c>
      <c r="K525" s="19" t="e">
        <f t="shared" si="104"/>
        <v>#VALUE!</v>
      </c>
      <c r="N525" s="3" t="e">
        <f>#REF!-#REF!</f>
        <v>#REF!</v>
      </c>
      <c r="P525" s="4" t="e">
        <f t="shared" si="112"/>
        <v>#VALUE!</v>
      </c>
      <c r="Q525" s="4" t="e">
        <f t="shared" si="112"/>
        <v>#VALUE!</v>
      </c>
      <c r="R525" s="4" t="e">
        <f t="shared" si="110"/>
        <v>#VALUE!</v>
      </c>
      <c r="S525" s="4" t="e">
        <f t="shared" si="111"/>
        <v>#VALUE!</v>
      </c>
      <c r="T525" s="4" t="e">
        <f t="shared" si="113"/>
        <v>#VALUE!</v>
      </c>
      <c r="U525" s="4" t="e">
        <f t="shared" si="113"/>
        <v>#VALUE!</v>
      </c>
      <c r="Z525" s="4" t="e">
        <f t="shared" si="105"/>
        <v>#VALUE!</v>
      </c>
      <c r="AA525" s="4" t="e">
        <f t="shared" si="105"/>
        <v>#VALUE!</v>
      </c>
      <c r="AB525" s="3" t="e">
        <f t="shared" si="107"/>
        <v>#VALUE!</v>
      </c>
      <c r="AD525" s="4" t="e">
        <f t="shared" si="114"/>
        <v>#VALUE!</v>
      </c>
      <c r="AE525" s="4" t="e">
        <f t="shared" si="114"/>
        <v>#VALUE!</v>
      </c>
      <c r="AI525" s="3" t="e">
        <v>#VALUE!</v>
      </c>
      <c r="AJ525" s="3" t="e">
        <v>#VALUE!</v>
      </c>
      <c r="AK525" s="4" t="e">
        <f t="shared" si="102"/>
        <v>#VALUE!</v>
      </c>
      <c r="AL525" s="4" t="e">
        <f t="shared" si="102"/>
        <v>#VALUE!</v>
      </c>
      <c r="AM525" s="4" t="e">
        <f t="shared" si="106"/>
        <v>#VALUE!</v>
      </c>
      <c r="AN525" s="4" t="e">
        <f t="shared" si="106"/>
        <v>#VALUE!</v>
      </c>
    </row>
    <row r="526" spans="1:40" ht="36.75" hidden="1" customHeight="1" x14ac:dyDescent="0.25">
      <c r="A526" s="33" t="s">
        <v>542</v>
      </c>
      <c r="B526" s="34"/>
      <c r="C526" s="34"/>
      <c r="D526" s="17" t="s">
        <v>23</v>
      </c>
      <c r="E526" s="18" t="e">
        <v>#VALUE!</v>
      </c>
      <c r="F526" s="18" t="e">
        <v>#VALUE!</v>
      </c>
      <c r="G526" s="18"/>
      <c r="H526" s="18" t="e">
        <f t="shared" si="108"/>
        <v>#VALUE!</v>
      </c>
      <c r="I526" s="18" t="e">
        <f t="shared" si="109"/>
        <v>#VALUE!</v>
      </c>
      <c r="J526" s="19" t="e">
        <f t="shared" si="103"/>
        <v>#VALUE!</v>
      </c>
      <c r="K526" s="19" t="e">
        <f t="shared" si="104"/>
        <v>#VALUE!</v>
      </c>
      <c r="N526" s="3" t="e">
        <f>#REF!-#REF!</f>
        <v>#REF!</v>
      </c>
      <c r="P526" s="4" t="e">
        <f t="shared" si="112"/>
        <v>#VALUE!</v>
      </c>
      <c r="Q526" s="4" t="e">
        <f t="shared" si="112"/>
        <v>#VALUE!</v>
      </c>
      <c r="R526" s="4" t="e">
        <f t="shared" si="110"/>
        <v>#VALUE!</v>
      </c>
      <c r="S526" s="4" t="e">
        <f t="shared" si="111"/>
        <v>#VALUE!</v>
      </c>
      <c r="T526" s="4" t="e">
        <f t="shared" si="113"/>
        <v>#VALUE!</v>
      </c>
      <c r="U526" s="4" t="e">
        <f t="shared" si="113"/>
        <v>#VALUE!</v>
      </c>
      <c r="Z526" s="4" t="e">
        <f t="shared" si="105"/>
        <v>#VALUE!</v>
      </c>
      <c r="AA526" s="4" t="e">
        <f t="shared" si="105"/>
        <v>#VALUE!</v>
      </c>
      <c r="AB526" s="3" t="e">
        <f t="shared" si="107"/>
        <v>#VALUE!</v>
      </c>
      <c r="AD526" s="4" t="e">
        <f t="shared" si="114"/>
        <v>#VALUE!</v>
      </c>
      <c r="AE526" s="4" t="e">
        <f t="shared" si="114"/>
        <v>#VALUE!</v>
      </c>
      <c r="AI526" s="3" t="e">
        <v>#VALUE!</v>
      </c>
      <c r="AJ526" s="3" t="e">
        <v>#VALUE!</v>
      </c>
      <c r="AK526" s="4" t="e">
        <f t="shared" si="102"/>
        <v>#VALUE!</v>
      </c>
      <c r="AL526" s="4" t="e">
        <f t="shared" si="102"/>
        <v>#VALUE!</v>
      </c>
      <c r="AM526" s="4" t="e">
        <f t="shared" si="106"/>
        <v>#VALUE!</v>
      </c>
      <c r="AN526" s="4" t="e">
        <f t="shared" si="106"/>
        <v>#VALUE!</v>
      </c>
    </row>
    <row r="527" spans="1:40" ht="23.25" customHeight="1" x14ac:dyDescent="0.25">
      <c r="A527" s="33" t="s">
        <v>543</v>
      </c>
      <c r="B527" s="34"/>
      <c r="C527" s="34"/>
      <c r="D527" s="17"/>
      <c r="E527" s="18"/>
      <c r="F527" s="18"/>
      <c r="G527" s="18"/>
      <c r="H527" s="18"/>
      <c r="I527" s="18"/>
      <c r="J527" s="19"/>
      <c r="K527" s="19"/>
      <c r="P527" s="4"/>
      <c r="Q527" s="4"/>
      <c r="R527" s="4"/>
      <c r="S527" s="4"/>
      <c r="T527" s="4"/>
      <c r="U527" s="4"/>
      <c r="Z527" s="4"/>
      <c r="AA527" s="4"/>
      <c r="AD527" s="4"/>
      <c r="AE527" s="4"/>
      <c r="AI527" s="3">
        <v>0</v>
      </c>
      <c r="AJ527" s="3">
        <v>0</v>
      </c>
      <c r="AK527" s="4" t="e">
        <f t="shared" ref="AK527:AL531" si="115">AI527/E527</f>
        <v>#DIV/0!</v>
      </c>
      <c r="AL527" s="4" t="e">
        <f t="shared" si="115"/>
        <v>#DIV/0!</v>
      </c>
      <c r="AM527" s="4" t="e">
        <f t="shared" si="106"/>
        <v>#DIV/0!</v>
      </c>
      <c r="AN527" s="4" t="e">
        <f t="shared" si="106"/>
        <v>#DIV/0!</v>
      </c>
    </row>
    <row r="528" spans="1:40" ht="35.25" customHeight="1" x14ac:dyDescent="0.25">
      <c r="A528" s="33" t="s">
        <v>544</v>
      </c>
      <c r="B528" s="34"/>
      <c r="C528" s="34"/>
      <c r="D528" s="17" t="s">
        <v>545</v>
      </c>
      <c r="E528" s="18">
        <v>0.06</v>
      </c>
      <c r="F528" s="18">
        <v>0.06</v>
      </c>
      <c r="G528" s="18"/>
      <c r="H528" s="18">
        <f>(E528+G528)*1.2</f>
        <v>7.1999999999999995E-2</v>
      </c>
      <c r="I528" s="18">
        <f>(F528+G528)*1.2</f>
        <v>7.1999999999999995E-2</v>
      </c>
      <c r="J528" s="19">
        <f>ROUND(((E528+G528)*1.2),2)</f>
        <v>7.0000000000000007E-2</v>
      </c>
      <c r="K528" s="19">
        <f>ROUND(((F528+G528)*1.2),2)</f>
        <v>7.0000000000000007E-2</v>
      </c>
      <c r="N528" s="3" t="e">
        <f>#REF!-#REF!</f>
        <v>#REF!</v>
      </c>
      <c r="P528" s="4">
        <f t="shared" ref="P528:Q531" si="116">ROUND(E528,2)</f>
        <v>0.06</v>
      </c>
      <c r="Q528" s="4">
        <f t="shared" si="116"/>
        <v>0.06</v>
      </c>
      <c r="R528" s="4">
        <f t="shared" si="110"/>
        <v>7.1999999999999995E-2</v>
      </c>
      <c r="S528" s="4">
        <f t="shared" si="111"/>
        <v>7.1999999999999995E-2</v>
      </c>
      <c r="T528" s="4">
        <f t="shared" si="113"/>
        <v>0</v>
      </c>
      <c r="U528" s="4">
        <f t="shared" si="113"/>
        <v>0</v>
      </c>
      <c r="Z528" s="4">
        <f t="shared" si="105"/>
        <v>1.9999999999999879E-3</v>
      </c>
      <c r="AA528" s="4">
        <f t="shared" si="105"/>
        <v>1.9999999999999879E-3</v>
      </c>
      <c r="AB528" s="3">
        <f>ROUND((F528+G528)*1.2,2)</f>
        <v>7.0000000000000007E-2</v>
      </c>
      <c r="AD528" s="4">
        <f t="shared" si="114"/>
        <v>-7.0000000000000007E-2</v>
      </c>
      <c r="AE528" s="4">
        <f t="shared" si="114"/>
        <v>-1.9999999999999879E-3</v>
      </c>
      <c r="AI528" s="3">
        <v>0.06</v>
      </c>
      <c r="AJ528" s="3">
        <v>0.06</v>
      </c>
      <c r="AK528" s="4">
        <f t="shared" si="115"/>
        <v>1</v>
      </c>
      <c r="AL528" s="4">
        <f t="shared" si="115"/>
        <v>1</v>
      </c>
      <c r="AM528" s="4">
        <f t="shared" si="106"/>
        <v>6.0000000000000053E-2</v>
      </c>
      <c r="AN528" s="4">
        <f t="shared" si="106"/>
        <v>6.0000000000000053E-2</v>
      </c>
    </row>
    <row r="529" spans="1:40" ht="25.5" customHeight="1" x14ac:dyDescent="0.25">
      <c r="A529" s="33" t="s">
        <v>546</v>
      </c>
      <c r="B529" s="34"/>
      <c r="C529" s="34"/>
      <c r="D529" s="17" t="s">
        <v>545</v>
      </c>
      <c r="E529" s="18">
        <v>0.04</v>
      </c>
      <c r="F529" s="18">
        <v>0.04</v>
      </c>
      <c r="G529" s="18"/>
      <c r="H529" s="18">
        <f>(E529+G529)*1.2</f>
        <v>4.8000000000000001E-2</v>
      </c>
      <c r="I529" s="18">
        <f>(F529+G529)*1.2</f>
        <v>4.8000000000000001E-2</v>
      </c>
      <c r="J529" s="19">
        <f>ROUND(((E529+G529)*1.2),2)</f>
        <v>0.05</v>
      </c>
      <c r="K529" s="19">
        <f>ROUND(((F529+G529)*1.2),2)</f>
        <v>0.05</v>
      </c>
      <c r="N529" s="3" t="e">
        <f>#REF!-#REF!</f>
        <v>#REF!</v>
      </c>
      <c r="P529" s="4">
        <f t="shared" si="116"/>
        <v>0.04</v>
      </c>
      <c r="Q529" s="4">
        <f t="shared" si="116"/>
        <v>0.04</v>
      </c>
      <c r="R529" s="4">
        <f t="shared" si="110"/>
        <v>4.8000000000000001E-2</v>
      </c>
      <c r="S529" s="4">
        <f t="shared" si="111"/>
        <v>4.8000000000000001E-2</v>
      </c>
      <c r="T529" s="4">
        <f t="shared" si="113"/>
        <v>0</v>
      </c>
      <c r="U529" s="4">
        <f t="shared" si="113"/>
        <v>0</v>
      </c>
      <c r="Z529" s="4">
        <f t="shared" si="105"/>
        <v>-2.0000000000000018E-3</v>
      </c>
      <c r="AA529" s="4">
        <f t="shared" si="105"/>
        <v>-2.0000000000000018E-3</v>
      </c>
      <c r="AB529" s="3">
        <f>ROUND((F529+G529)*1.2,2)</f>
        <v>0.05</v>
      </c>
      <c r="AD529" s="4">
        <f t="shared" si="114"/>
        <v>-0.05</v>
      </c>
      <c r="AE529" s="4">
        <f t="shared" si="114"/>
        <v>2.0000000000000018E-3</v>
      </c>
      <c r="AI529" s="3">
        <v>0.04</v>
      </c>
      <c r="AJ529" s="3">
        <v>0.04</v>
      </c>
      <c r="AK529" s="4">
        <f t="shared" si="115"/>
        <v>1</v>
      </c>
      <c r="AL529" s="4">
        <f t="shared" si="115"/>
        <v>1</v>
      </c>
      <c r="AM529" s="4">
        <f t="shared" ref="AM529:AN531" si="117">1.06-AK529</f>
        <v>6.0000000000000053E-2</v>
      </c>
      <c r="AN529" s="4">
        <f t="shared" si="117"/>
        <v>6.0000000000000053E-2</v>
      </c>
    </row>
    <row r="530" spans="1:40" ht="39.75" customHeight="1" x14ac:dyDescent="0.25">
      <c r="A530" s="33" t="s">
        <v>547</v>
      </c>
      <c r="B530" s="34"/>
      <c r="C530" s="34"/>
      <c r="D530" s="17" t="s">
        <v>548</v>
      </c>
      <c r="E530" s="18">
        <v>0.48</v>
      </c>
      <c r="F530" s="18">
        <v>0.48</v>
      </c>
      <c r="G530" s="18"/>
      <c r="H530" s="18">
        <f>(E530+G530)*1.2</f>
        <v>0.57599999999999996</v>
      </c>
      <c r="I530" s="18">
        <f>(F530+G530)*1.2</f>
        <v>0.57599999999999996</v>
      </c>
      <c r="J530" s="19">
        <f>ROUND(((E530+G530)*1.2),2)</f>
        <v>0.57999999999999996</v>
      </c>
      <c r="K530" s="19">
        <f>ROUND(((F530+G530)*1.2),2)</f>
        <v>0.57999999999999996</v>
      </c>
      <c r="N530" s="3" t="e">
        <f>#REF!-#REF!</f>
        <v>#REF!</v>
      </c>
      <c r="P530" s="4">
        <f t="shared" si="116"/>
        <v>0.48</v>
      </c>
      <c r="Q530" s="4">
        <f t="shared" si="116"/>
        <v>0.48</v>
      </c>
      <c r="R530" s="4">
        <f t="shared" si="110"/>
        <v>0.57599999999999996</v>
      </c>
      <c r="S530" s="4">
        <f t="shared" si="111"/>
        <v>0.57599999999999996</v>
      </c>
      <c r="T530" s="4">
        <f t="shared" si="113"/>
        <v>0</v>
      </c>
      <c r="U530" s="4">
        <f t="shared" si="113"/>
        <v>0</v>
      </c>
      <c r="Z530" s="4">
        <f t="shared" ref="Z530:AA531" si="118">H530-J530</f>
        <v>-4.0000000000000036E-3</v>
      </c>
      <c r="AA530" s="4">
        <f t="shared" si="118"/>
        <v>-4.0000000000000036E-3</v>
      </c>
      <c r="AB530" s="3">
        <f>ROUND((F530+G530)*1.2,2)</f>
        <v>0.57999999999999996</v>
      </c>
      <c r="AD530" s="4">
        <f t="shared" si="114"/>
        <v>-0.57999999999999996</v>
      </c>
      <c r="AE530" s="4">
        <f t="shared" si="114"/>
        <v>4.0000000000000036E-3</v>
      </c>
      <c r="AI530" s="3">
        <v>0.48</v>
      </c>
      <c r="AJ530" s="3">
        <v>0.48</v>
      </c>
      <c r="AK530" s="4">
        <f t="shared" si="115"/>
        <v>1</v>
      </c>
      <c r="AL530" s="4">
        <f t="shared" si="115"/>
        <v>1</v>
      </c>
      <c r="AM530" s="4">
        <f t="shared" si="117"/>
        <v>6.0000000000000053E-2</v>
      </c>
      <c r="AN530" s="4">
        <f t="shared" si="117"/>
        <v>6.0000000000000053E-2</v>
      </c>
    </row>
    <row r="531" spans="1:40" ht="36" customHeight="1" x14ac:dyDescent="0.25">
      <c r="A531" s="33" t="s">
        <v>549</v>
      </c>
      <c r="B531" s="34"/>
      <c r="C531" s="34"/>
      <c r="D531" s="17" t="s">
        <v>27</v>
      </c>
      <c r="E531" s="18">
        <v>0.33</v>
      </c>
      <c r="F531" s="18">
        <v>0.33</v>
      </c>
      <c r="G531" s="18"/>
      <c r="H531" s="18">
        <f>(E531+G531)*1.2</f>
        <v>0.39600000000000002</v>
      </c>
      <c r="I531" s="18">
        <f>(F531+G531)*1.2</f>
        <v>0.39600000000000002</v>
      </c>
      <c r="J531" s="19">
        <f>ROUND(((E531+G531)*1.2),2)</f>
        <v>0.4</v>
      </c>
      <c r="K531" s="19">
        <f>ROUND(((F531+G531)*1.2),2)</f>
        <v>0.4</v>
      </c>
      <c r="N531" s="3" t="e">
        <f>#REF!-#REF!</f>
        <v>#REF!</v>
      </c>
      <c r="P531" s="4">
        <f t="shared" si="116"/>
        <v>0.33</v>
      </c>
      <c r="Q531" s="4">
        <f t="shared" si="116"/>
        <v>0.33</v>
      </c>
      <c r="R531" s="4">
        <f t="shared" si="110"/>
        <v>0.39600000000000002</v>
      </c>
      <c r="S531" s="4">
        <f t="shared" si="111"/>
        <v>0.39600000000000002</v>
      </c>
      <c r="T531" s="4">
        <f t="shared" si="113"/>
        <v>0</v>
      </c>
      <c r="U531" s="4">
        <f t="shared" si="113"/>
        <v>0</v>
      </c>
      <c r="Z531" s="4">
        <f t="shared" si="118"/>
        <v>-4.0000000000000036E-3</v>
      </c>
      <c r="AA531" s="4">
        <f t="shared" si="118"/>
        <v>-4.0000000000000036E-3</v>
      </c>
      <c r="AB531" s="3">
        <f>ROUND((F531+G531)*1.2,2)</f>
        <v>0.4</v>
      </c>
      <c r="AD531" s="4">
        <f t="shared" si="114"/>
        <v>-0.4</v>
      </c>
      <c r="AE531" s="4">
        <f t="shared" si="114"/>
        <v>4.0000000000000036E-3</v>
      </c>
      <c r="AI531" s="3">
        <v>0.33</v>
      </c>
      <c r="AJ531" s="3">
        <v>0.33</v>
      </c>
      <c r="AK531" s="4">
        <f t="shared" si="115"/>
        <v>1</v>
      </c>
      <c r="AL531" s="4">
        <f t="shared" si="115"/>
        <v>1</v>
      </c>
      <c r="AM531" s="4">
        <f t="shared" si="117"/>
        <v>6.0000000000000053E-2</v>
      </c>
      <c r="AN531" s="4">
        <f t="shared" si="117"/>
        <v>6.0000000000000053E-2</v>
      </c>
    </row>
    <row r="532" spans="1:40" ht="4.5" customHeight="1" x14ac:dyDescent="0.25">
      <c r="E532" s="28"/>
      <c r="F532" s="28"/>
      <c r="G532" s="28"/>
      <c r="H532" s="28"/>
    </row>
    <row r="533" spans="1:40" ht="46.5" customHeight="1" x14ac:dyDescent="0.3">
      <c r="C533" s="36" t="s">
        <v>555</v>
      </c>
      <c r="D533" s="36"/>
      <c r="E533" s="36"/>
      <c r="F533" s="36"/>
      <c r="G533" s="36"/>
      <c r="H533" s="36"/>
      <c r="I533" s="36"/>
    </row>
    <row r="534" spans="1:40" ht="45" customHeight="1" x14ac:dyDescent="0.2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40" s="32" customFormat="1" ht="37.5" customHeight="1" x14ac:dyDescent="0.25">
      <c r="A535" s="29"/>
      <c r="B535" s="29"/>
      <c r="C535" s="29" t="s">
        <v>550</v>
      </c>
      <c r="D535" s="30" t="s">
        <v>551</v>
      </c>
      <c r="E535" s="31"/>
      <c r="F535" s="31"/>
      <c r="G535" s="31"/>
      <c r="H535" s="31"/>
    </row>
    <row r="536" spans="1:40" s="32" customFormat="1" ht="15.75" x14ac:dyDescent="0.25">
      <c r="A536" s="29"/>
      <c r="B536" s="29"/>
      <c r="C536" s="29"/>
      <c r="D536" s="30"/>
      <c r="E536" s="31"/>
      <c r="F536" s="31"/>
      <c r="G536" s="31"/>
      <c r="H536" s="31"/>
    </row>
    <row r="537" spans="1:40" s="32" customFormat="1" ht="15.75" x14ac:dyDescent="0.25">
      <c r="A537" s="29"/>
      <c r="B537" s="29"/>
      <c r="C537" s="29" t="s">
        <v>552</v>
      </c>
      <c r="D537" s="30" t="s">
        <v>553</v>
      </c>
      <c r="E537" s="31"/>
      <c r="F537" s="31"/>
      <c r="G537" s="31"/>
      <c r="H537" s="31"/>
    </row>
  </sheetData>
  <mergeCells count="528">
    <mergeCell ref="A15:C15"/>
    <mergeCell ref="A16:C16"/>
    <mergeCell ref="A17:C17"/>
    <mergeCell ref="A18:C18"/>
    <mergeCell ref="A19:C19"/>
    <mergeCell ref="A20:C20"/>
    <mergeCell ref="G2:I2"/>
    <mergeCell ref="G7:H7"/>
    <mergeCell ref="A10:I11"/>
    <mergeCell ref="A12:A14"/>
    <mergeCell ref="B12:C14"/>
    <mergeCell ref="D12:D14"/>
    <mergeCell ref="E12:F12"/>
    <mergeCell ref="G12:G13"/>
    <mergeCell ref="H12:I12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31:C531"/>
    <mergeCell ref="A534:I534"/>
    <mergeCell ref="C533:I533"/>
    <mergeCell ref="A525:C525"/>
    <mergeCell ref="A526:C526"/>
    <mergeCell ref="A527:C527"/>
    <mergeCell ref="A528:C528"/>
    <mergeCell ref="A529:C529"/>
    <mergeCell ref="A530:C530"/>
  </mergeCells>
  <conditionalFormatting sqref="G86:J94 G227:J526 G16:J84 E15:K15 J85 K16:K94 J95:K95 J226 G96:K141 K143:K526 G143:J225 G528:K531 E16:F531">
    <cfRule type="cellIs" dxfId="18" priority="19" operator="equal">
      <formula>0</formula>
    </cfRule>
  </conditionalFormatting>
  <conditionalFormatting sqref="N15:N84 N96:N141 N86:N94 N227:N526 N143:N225 N528:N531">
    <cfRule type="cellIs" dxfId="17" priority="18" operator="lessThan">
      <formula>0</formula>
    </cfRule>
  </conditionalFormatting>
  <conditionalFormatting sqref="G95:J95">
    <cfRule type="cellIs" dxfId="16" priority="17" operator="equal">
      <formula>0</formula>
    </cfRule>
  </conditionalFormatting>
  <conditionalFormatting sqref="N95">
    <cfRule type="cellIs" dxfId="15" priority="16" operator="lessThan">
      <formula>0</formula>
    </cfRule>
  </conditionalFormatting>
  <conditionalFormatting sqref="G85:J85">
    <cfRule type="cellIs" dxfId="14" priority="15" operator="equal">
      <formula>0</formula>
    </cfRule>
  </conditionalFormatting>
  <conditionalFormatting sqref="N85">
    <cfRule type="cellIs" dxfId="13" priority="14" operator="lessThan">
      <formula>0</formula>
    </cfRule>
  </conditionalFormatting>
  <conditionalFormatting sqref="G226:J226">
    <cfRule type="cellIs" dxfId="12" priority="13" operator="equal">
      <formula>0</formula>
    </cfRule>
  </conditionalFormatting>
  <conditionalFormatting sqref="N226">
    <cfRule type="cellIs" dxfId="11" priority="12" operator="lessThan">
      <formula>0</formula>
    </cfRule>
  </conditionalFormatting>
  <conditionalFormatting sqref="E15:K124 G528:K531 G143:K526 G125:K141 E125:F531">
    <cfRule type="containsErrors" dxfId="10" priority="11">
      <formula>ISERROR(E15)</formula>
    </cfRule>
  </conditionalFormatting>
  <conditionalFormatting sqref="Z15:AA141 Z143:AA526 Z528:AA531">
    <cfRule type="cellIs" dxfId="9" priority="10" stopIfTrue="1" operator="greaterThan">
      <formula>0</formula>
    </cfRule>
  </conditionalFormatting>
  <conditionalFormatting sqref="G142:K142">
    <cfRule type="cellIs" dxfId="8" priority="9" operator="equal">
      <formula>0</formula>
    </cfRule>
  </conditionalFormatting>
  <conditionalFormatting sqref="N142">
    <cfRule type="cellIs" dxfId="7" priority="8" operator="lessThan">
      <formula>0</formula>
    </cfRule>
  </conditionalFormatting>
  <conditionalFormatting sqref="G142:K142">
    <cfRule type="containsErrors" dxfId="6" priority="7">
      <formula>ISERROR(G142)</formula>
    </cfRule>
  </conditionalFormatting>
  <conditionalFormatting sqref="Z142:AA142">
    <cfRule type="cellIs" dxfId="5" priority="6" stopIfTrue="1" operator="greaterThan">
      <formula>0</formula>
    </cfRule>
  </conditionalFormatting>
  <conditionalFormatting sqref="G527:K527">
    <cfRule type="cellIs" dxfId="4" priority="5" operator="equal">
      <formula>0</formula>
    </cfRule>
  </conditionalFormatting>
  <conditionalFormatting sqref="N527">
    <cfRule type="cellIs" dxfId="3" priority="4" operator="lessThan">
      <formula>0</formula>
    </cfRule>
  </conditionalFormatting>
  <conditionalFormatting sqref="G527:K527">
    <cfRule type="containsErrors" dxfId="2" priority="3">
      <formula>ISERROR(G527)</formula>
    </cfRule>
  </conditionalFormatting>
  <conditionalFormatting sqref="Z527:AA527">
    <cfRule type="cellIs" dxfId="1" priority="2" stopIfTrue="1" operator="greaterThan">
      <formula>0</formula>
    </cfRule>
  </conditionalFormatting>
  <conditionalFormatting sqref="AM16:AN531">
    <cfRule type="cellIs" dxfId="0" priority="1" operator="lessThan">
      <formula>0</formula>
    </cfRule>
  </conditionalFormatting>
  <pageMargins left="0.51181102362204722" right="0.31496062992125984" top="0.55118110236220474" bottom="0.35433070866141736" header="0.31496062992125984" footer="0.31496062992125984"/>
  <pageSetup paperSize="9" scale="72" fitToHeight="0" orientation="landscape" r:id="rId1"/>
  <rowBreaks count="19" manualBreakCount="19">
    <brk id="27" max="8" man="1"/>
    <brk id="47" max="8" man="1"/>
    <brk id="60" max="8" man="1"/>
    <brk id="86" max="8" man="1"/>
    <brk id="118" max="8" man="1"/>
    <brk id="138" max="8" man="1"/>
    <brk id="166" max="8" man="1"/>
    <brk id="202" max="8" man="1"/>
    <brk id="231" max="8" man="1"/>
    <brk id="259" max="8" man="1"/>
    <brk id="287" max="8" man="1"/>
    <brk id="318" max="8" man="1"/>
    <brk id="343" max="8" man="1"/>
    <brk id="370" max="8" man="1"/>
    <brk id="394" max="8" man="1"/>
    <brk id="416" max="8" man="1"/>
    <brk id="439" max="8" man="1"/>
    <brk id="496" max="8" man="1"/>
    <brk id="5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ДЛЯ САЙТА 01.08.2022</vt:lpstr>
      <vt:lpstr>'ПРАЙС ДЛЯ САЙТА 01.08.2022'!Область_печати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2022-07-27T07:16:25Z</dcterms:created>
  <dcterms:modified xsi:type="dcterms:W3CDTF">2022-08-02T06:37:40Z</dcterms:modified>
</cp:coreProperties>
</file>