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0" windowWidth="14565" windowHeight="12720"/>
  </bookViews>
  <sheets>
    <sheet name="Прейскурант общий" sheetId="1" r:id="rId1"/>
  </sheets>
  <definedNames>
    <definedName name="_xlnm.Print_Area" localSheetId="0">'Прейскурант общий'!$A$1:$I$533</definedName>
  </definedNames>
  <calcPr calcId="125725"/>
</workbook>
</file>

<file path=xl/calcChain.xml><?xml version="1.0" encoding="utf-8"?>
<calcChain xmlns="http://schemas.openxmlformats.org/spreadsheetml/2006/main">
  <c r="H221" i="1"/>
  <c r="I221"/>
  <c r="I523"/>
  <c r="H523"/>
  <c r="I493"/>
  <c r="H493"/>
  <c r="H486"/>
  <c r="I486"/>
  <c r="H474"/>
  <c r="I474"/>
  <c r="H522"/>
  <c r="I522"/>
  <c r="I492"/>
  <c r="H492"/>
  <c r="I491"/>
  <c r="H491"/>
  <c r="I489"/>
  <c r="H489"/>
  <c r="I488"/>
  <c r="H488"/>
  <c r="H485"/>
  <c r="I485"/>
  <c r="I484"/>
  <c r="H484"/>
  <c r="H482"/>
  <c r="I482"/>
  <c r="I481"/>
  <c r="H481"/>
  <c r="I473"/>
  <c r="H473"/>
  <c r="I472"/>
  <c r="H472"/>
  <c r="I470"/>
  <c r="H470"/>
  <c r="I469"/>
  <c r="H469"/>
  <c r="I467"/>
  <c r="H467"/>
  <c r="I465"/>
  <c r="H465"/>
  <c r="I464"/>
  <c r="H464"/>
  <c r="I462"/>
  <c r="H462"/>
  <c r="I461"/>
  <c r="H461"/>
  <c r="I458"/>
  <c r="H458"/>
  <c r="I457"/>
  <c r="H457"/>
  <c r="I455"/>
  <c r="H455"/>
  <c r="H454"/>
  <c r="I454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H108"/>
  <c r="I108"/>
  <c r="H109"/>
  <c r="I109"/>
  <c r="H110"/>
  <c r="I110"/>
  <c r="H111"/>
  <c r="I111"/>
  <c r="H112"/>
  <c r="I112"/>
  <c r="H113"/>
  <c r="I113"/>
  <c r="H114"/>
  <c r="I114"/>
  <c r="H115"/>
  <c r="I115"/>
  <c r="H116"/>
  <c r="I116"/>
  <c r="H117"/>
  <c r="I117"/>
  <c r="H118"/>
  <c r="I118"/>
  <c r="H119"/>
  <c r="I119"/>
  <c r="H120"/>
  <c r="I120"/>
  <c r="H121"/>
  <c r="I121"/>
  <c r="H122"/>
  <c r="I122"/>
  <c r="H123"/>
  <c r="I123"/>
  <c r="H124"/>
  <c r="I124"/>
  <c r="H125"/>
  <c r="I125"/>
  <c r="H126"/>
  <c r="I126"/>
  <c r="H127"/>
  <c r="I127"/>
  <c r="H128"/>
  <c r="I128"/>
  <c r="H129"/>
  <c r="I129"/>
  <c r="H130"/>
  <c r="I130"/>
  <c r="H131"/>
  <c r="I131"/>
  <c r="H132"/>
  <c r="I132"/>
  <c r="H133"/>
  <c r="I133"/>
  <c r="H134"/>
  <c r="I134"/>
  <c r="H135"/>
  <c r="I135"/>
  <c r="H136"/>
  <c r="I136"/>
  <c r="H137"/>
  <c r="I137"/>
  <c r="H138"/>
  <c r="I138"/>
  <c r="H139"/>
  <c r="I139"/>
  <c r="H140"/>
  <c r="I140"/>
  <c r="H141"/>
  <c r="I141"/>
  <c r="H142"/>
  <c r="I142"/>
  <c r="H143"/>
  <c r="I143"/>
  <c r="H144"/>
  <c r="I144"/>
  <c r="H145"/>
  <c r="I145"/>
  <c r="H146"/>
  <c r="I146"/>
  <c r="H147"/>
  <c r="I147"/>
  <c r="H148"/>
  <c r="I148"/>
  <c r="H149"/>
  <c r="I149"/>
  <c r="H150"/>
  <c r="I150"/>
  <c r="H151"/>
  <c r="I151"/>
  <c r="H152"/>
  <c r="I152"/>
  <c r="H153"/>
  <c r="I153"/>
  <c r="H154"/>
  <c r="I154"/>
  <c r="H155"/>
  <c r="I155"/>
  <c r="H156"/>
  <c r="I156"/>
  <c r="H157"/>
  <c r="I157"/>
  <c r="H158"/>
  <c r="I158"/>
  <c r="H159"/>
  <c r="I159"/>
  <c r="H160"/>
  <c r="I160"/>
  <c r="H161"/>
  <c r="I161"/>
  <c r="H162"/>
  <c r="I162"/>
  <c r="H163"/>
  <c r="I163"/>
  <c r="H164"/>
  <c r="I164"/>
  <c r="H165"/>
  <c r="I165"/>
  <c r="H166"/>
  <c r="I166"/>
  <c r="H167"/>
  <c r="I167"/>
  <c r="H168"/>
  <c r="I168"/>
  <c r="H169"/>
  <c r="I169"/>
  <c r="H170"/>
  <c r="I170"/>
  <c r="H171"/>
  <c r="I171"/>
  <c r="H172"/>
  <c r="I172"/>
  <c r="H173"/>
  <c r="I173"/>
  <c r="H174"/>
  <c r="I174"/>
  <c r="H175"/>
  <c r="I175"/>
  <c r="H176"/>
  <c r="I176"/>
  <c r="H177"/>
  <c r="I177"/>
  <c r="H178"/>
  <c r="I178"/>
  <c r="H179"/>
  <c r="I179"/>
  <c r="H180"/>
  <c r="I180"/>
  <c r="H181"/>
  <c r="I181"/>
  <c r="H182"/>
  <c r="I182"/>
  <c r="H183"/>
  <c r="I183"/>
  <c r="H184"/>
  <c r="I184"/>
  <c r="H185"/>
  <c r="I185"/>
  <c r="H186"/>
  <c r="I186"/>
  <c r="H187"/>
  <c r="I187"/>
  <c r="H188"/>
  <c r="I188"/>
  <c r="H189"/>
  <c r="I189"/>
  <c r="H190"/>
  <c r="I190"/>
  <c r="H191"/>
  <c r="I191"/>
  <c r="H192"/>
  <c r="I192"/>
  <c r="H193"/>
  <c r="I193"/>
  <c r="H194"/>
  <c r="I194"/>
  <c r="H195"/>
  <c r="I195"/>
  <c r="H196"/>
  <c r="I196"/>
  <c r="H197"/>
  <c r="I197"/>
  <c r="H198"/>
  <c r="I198"/>
  <c r="H199"/>
  <c r="I199"/>
  <c r="H200"/>
  <c r="I200"/>
  <c r="H201"/>
  <c r="I201"/>
  <c r="H202"/>
  <c r="I202"/>
  <c r="H203"/>
  <c r="I203"/>
  <c r="H204"/>
  <c r="I204"/>
  <c r="H205"/>
  <c r="I205"/>
  <c r="H206"/>
  <c r="I206"/>
  <c r="H207"/>
  <c r="I207"/>
  <c r="H208"/>
  <c r="I208"/>
  <c r="H209"/>
  <c r="I209"/>
  <c r="H210"/>
  <c r="I210"/>
  <c r="H211"/>
  <c r="I211"/>
  <c r="H212"/>
  <c r="I212"/>
  <c r="H213"/>
  <c r="I213"/>
  <c r="H214"/>
  <c r="I214"/>
  <c r="H215"/>
  <c r="I215"/>
  <c r="H216"/>
  <c r="I216"/>
  <c r="H217"/>
  <c r="I217"/>
  <c r="H218"/>
  <c r="I218"/>
  <c r="H219"/>
  <c r="I219"/>
  <c r="H220"/>
  <c r="I220"/>
  <c r="H222"/>
  <c r="I222"/>
  <c r="H223"/>
  <c r="I223"/>
  <c r="H224"/>
  <c r="I224"/>
  <c r="H225"/>
  <c r="I225"/>
  <c r="H226"/>
  <c r="I226"/>
  <c r="H227"/>
  <c r="I227"/>
  <c r="H228"/>
  <c r="I228"/>
  <c r="H229"/>
  <c r="I229"/>
  <c r="H230"/>
  <c r="I230"/>
  <c r="H231"/>
  <c r="I231"/>
  <c r="H232"/>
  <c r="I232"/>
  <c r="H233"/>
  <c r="I233"/>
  <c r="H234"/>
  <c r="I234"/>
  <c r="H235"/>
  <c r="I235"/>
  <c r="H236"/>
  <c r="I236"/>
  <c r="H237"/>
  <c r="I237"/>
  <c r="H238"/>
  <c r="I238"/>
  <c r="H239"/>
  <c r="I239"/>
  <c r="H240"/>
  <c r="I240"/>
  <c r="H241"/>
  <c r="I241"/>
  <c r="H242"/>
  <c r="I242"/>
  <c r="H243"/>
  <c r="I243"/>
  <c r="H244"/>
  <c r="I244"/>
  <c r="H245"/>
  <c r="I245"/>
  <c r="H246"/>
  <c r="I246"/>
  <c r="H247"/>
  <c r="I247"/>
  <c r="H248"/>
  <c r="I248"/>
  <c r="H249"/>
  <c r="I249"/>
  <c r="H250"/>
  <c r="I250"/>
  <c r="H251"/>
  <c r="I251"/>
  <c r="H252"/>
  <c r="I252"/>
  <c r="H253"/>
  <c r="I253"/>
  <c r="H254"/>
  <c r="I254"/>
  <c r="H255"/>
  <c r="I255"/>
  <c r="H256"/>
  <c r="I256"/>
  <c r="H257"/>
  <c r="I257"/>
  <c r="H258"/>
  <c r="I258"/>
  <c r="H259"/>
  <c r="I259"/>
  <c r="H260"/>
  <c r="I260"/>
  <c r="H261"/>
  <c r="I261"/>
  <c r="H262"/>
  <c r="I262"/>
  <c r="H263"/>
  <c r="I263"/>
  <c r="H264"/>
  <c r="I264"/>
  <c r="H265"/>
  <c r="I265"/>
  <c r="H266"/>
  <c r="I266"/>
  <c r="H267"/>
  <c r="I267"/>
  <c r="H268"/>
  <c r="I268"/>
  <c r="H269"/>
  <c r="I269"/>
  <c r="H270"/>
  <c r="I270"/>
  <c r="H271"/>
  <c r="I271"/>
  <c r="H272"/>
  <c r="I272"/>
  <c r="H273"/>
  <c r="I273"/>
  <c r="H274"/>
  <c r="I274"/>
  <c r="H275"/>
  <c r="I275"/>
  <c r="H276"/>
  <c r="I276"/>
  <c r="H277"/>
  <c r="I277"/>
  <c r="H278"/>
  <c r="I278"/>
  <c r="H279"/>
  <c r="I279"/>
  <c r="H280"/>
  <c r="I280"/>
  <c r="H281"/>
  <c r="I281"/>
  <c r="H282"/>
  <c r="I282"/>
  <c r="H283"/>
  <c r="I283"/>
  <c r="H284"/>
  <c r="I284"/>
  <c r="H285"/>
  <c r="I285"/>
  <c r="H286"/>
  <c r="I286"/>
  <c r="H287"/>
  <c r="I287"/>
  <c r="H288"/>
  <c r="I288"/>
  <c r="H289"/>
  <c r="I289"/>
  <c r="H290"/>
  <c r="I290"/>
  <c r="H291"/>
  <c r="I291"/>
  <c r="H292"/>
  <c r="I292"/>
  <c r="H293"/>
  <c r="I293"/>
  <c r="H294"/>
  <c r="I294"/>
  <c r="H295"/>
  <c r="I295"/>
  <c r="H296"/>
  <c r="I296"/>
  <c r="H297"/>
  <c r="I297"/>
  <c r="H298"/>
  <c r="I298"/>
  <c r="H299"/>
  <c r="I299"/>
  <c r="H300"/>
  <c r="I300"/>
  <c r="H301"/>
  <c r="I301"/>
  <c r="H302"/>
  <c r="I302"/>
  <c r="H303"/>
  <c r="I303"/>
  <c r="H304"/>
  <c r="I304"/>
  <c r="H305"/>
  <c r="I305"/>
  <c r="H306"/>
  <c r="I306"/>
  <c r="H307"/>
  <c r="I307"/>
  <c r="H308"/>
  <c r="I308"/>
  <c r="H309"/>
  <c r="I309"/>
  <c r="H310"/>
  <c r="I310"/>
  <c r="H311"/>
  <c r="I311"/>
  <c r="H312"/>
  <c r="I312"/>
  <c r="H313"/>
  <c r="I313"/>
  <c r="H314"/>
  <c r="I314"/>
  <c r="H315"/>
  <c r="I315"/>
  <c r="H316"/>
  <c r="I316"/>
  <c r="H317"/>
  <c r="I317"/>
  <c r="H318"/>
  <c r="I318"/>
  <c r="H319"/>
  <c r="I319"/>
  <c r="H320"/>
  <c r="I320"/>
  <c r="H321"/>
  <c r="I321"/>
  <c r="H322"/>
  <c r="I322"/>
  <c r="H323"/>
  <c r="I323"/>
  <c r="H324"/>
  <c r="I324"/>
  <c r="H325"/>
  <c r="I325"/>
  <c r="H326"/>
  <c r="I326"/>
  <c r="H327"/>
  <c r="I327"/>
  <c r="H328"/>
  <c r="I328"/>
  <c r="H329"/>
  <c r="I329"/>
  <c r="H330"/>
  <c r="I330"/>
  <c r="H331"/>
  <c r="I331"/>
  <c r="H332"/>
  <c r="I332"/>
  <c r="H333"/>
  <c r="I333"/>
  <c r="H334"/>
  <c r="I334"/>
  <c r="H335"/>
  <c r="I335"/>
  <c r="H336"/>
  <c r="I336"/>
  <c r="H337"/>
  <c r="I337"/>
  <c r="H338"/>
  <c r="I338"/>
  <c r="H339"/>
  <c r="I339"/>
  <c r="H340"/>
  <c r="I340"/>
  <c r="H341"/>
  <c r="I341"/>
  <c r="H342"/>
  <c r="I342"/>
  <c r="H343"/>
  <c r="I343"/>
  <c r="H344"/>
  <c r="I344"/>
  <c r="H345"/>
  <c r="I345"/>
  <c r="H346"/>
  <c r="I346"/>
  <c r="H347"/>
  <c r="I347"/>
  <c r="H348"/>
  <c r="I348"/>
  <c r="H349"/>
  <c r="I349"/>
  <c r="H350"/>
  <c r="I350"/>
  <c r="H351"/>
  <c r="I351"/>
  <c r="H352"/>
  <c r="I352"/>
  <c r="H353"/>
  <c r="I353"/>
  <c r="H354"/>
  <c r="I354"/>
  <c r="H355"/>
  <c r="I355"/>
  <c r="H356"/>
  <c r="I356"/>
  <c r="H357"/>
  <c r="I357"/>
  <c r="H358"/>
  <c r="I358"/>
  <c r="H359"/>
  <c r="I359"/>
  <c r="H360"/>
  <c r="I360"/>
  <c r="H361"/>
  <c r="I361"/>
  <c r="H362"/>
  <c r="I362"/>
  <c r="H363"/>
  <c r="I363"/>
  <c r="H364"/>
  <c r="I364"/>
  <c r="H365"/>
  <c r="I365"/>
  <c r="H366"/>
  <c r="I366"/>
  <c r="H367"/>
  <c r="I367"/>
  <c r="H368"/>
  <c r="I368"/>
  <c r="H369"/>
  <c r="I369"/>
  <c r="H370"/>
  <c r="I370"/>
  <c r="H371"/>
  <c r="I371"/>
  <c r="H372"/>
  <c r="I372"/>
  <c r="H373"/>
  <c r="I373"/>
  <c r="H374"/>
  <c r="I374"/>
  <c r="H375"/>
  <c r="I375"/>
  <c r="H376"/>
  <c r="I376"/>
  <c r="H377"/>
  <c r="I377"/>
  <c r="H378"/>
  <c r="I378"/>
  <c r="H379"/>
  <c r="I379"/>
  <c r="H380"/>
  <c r="I380"/>
  <c r="H381"/>
  <c r="I381"/>
  <c r="H382"/>
  <c r="I382"/>
  <c r="H383"/>
  <c r="I383"/>
  <c r="H384"/>
  <c r="I384"/>
  <c r="H385"/>
  <c r="I385"/>
  <c r="H386"/>
  <c r="I386"/>
  <c r="H387"/>
  <c r="I387"/>
  <c r="H388"/>
  <c r="I388"/>
  <c r="H389"/>
  <c r="I389"/>
  <c r="H390"/>
  <c r="I390"/>
  <c r="H391"/>
  <c r="I391"/>
  <c r="H392"/>
  <c r="I392"/>
  <c r="H393"/>
  <c r="I393"/>
  <c r="H394"/>
  <c r="I394"/>
  <c r="H395"/>
  <c r="I395"/>
  <c r="H396"/>
  <c r="I396"/>
  <c r="H397"/>
  <c r="I397"/>
  <c r="H398"/>
  <c r="I398"/>
  <c r="H399"/>
  <c r="I399"/>
  <c r="H400"/>
  <c r="I400"/>
  <c r="H401"/>
  <c r="I401"/>
  <c r="H402"/>
  <c r="I402"/>
  <c r="H403"/>
  <c r="I403"/>
  <c r="H404"/>
  <c r="I404"/>
  <c r="H405"/>
  <c r="I405"/>
  <c r="H406"/>
  <c r="I406"/>
  <c r="H407"/>
  <c r="I407"/>
  <c r="H408"/>
  <c r="I408"/>
  <c r="H409"/>
  <c r="I409"/>
  <c r="H410"/>
  <c r="I410"/>
  <c r="H411"/>
  <c r="I411"/>
  <c r="H412"/>
  <c r="I412"/>
  <c r="H413"/>
  <c r="I413"/>
  <c r="H414"/>
  <c r="I414"/>
  <c r="H415"/>
  <c r="I415"/>
  <c r="H416"/>
  <c r="I416"/>
  <c r="H417"/>
  <c r="I417"/>
  <c r="H418"/>
  <c r="I418"/>
  <c r="H419"/>
  <c r="I419"/>
  <c r="H420"/>
  <c r="I420"/>
  <c r="H421"/>
  <c r="I421"/>
  <c r="H422"/>
  <c r="I422"/>
  <c r="H423"/>
  <c r="I423"/>
  <c r="H424"/>
  <c r="I424"/>
  <c r="H425"/>
  <c r="I425"/>
  <c r="H426"/>
  <c r="I426"/>
  <c r="H427"/>
  <c r="I427"/>
  <c r="H428"/>
  <c r="I428"/>
  <c r="H429"/>
  <c r="I429"/>
  <c r="H430"/>
  <c r="I430"/>
  <c r="H431"/>
  <c r="I431"/>
  <c r="H432"/>
  <c r="I432"/>
  <c r="H433"/>
  <c r="I433"/>
  <c r="H434"/>
  <c r="I434"/>
  <c r="H435"/>
  <c r="I435"/>
  <c r="H436"/>
  <c r="I436"/>
  <c r="H437"/>
  <c r="I437"/>
  <c r="H438"/>
  <c r="I438"/>
  <c r="H439"/>
  <c r="I439"/>
  <c r="H440"/>
  <c r="I440"/>
  <c r="H441"/>
  <c r="I441"/>
  <c r="H442"/>
  <c r="I442"/>
  <c r="H443"/>
  <c r="I443"/>
  <c r="H444"/>
  <c r="I444"/>
  <c r="H445"/>
  <c r="I445"/>
  <c r="H446"/>
  <c r="I446"/>
  <c r="H447"/>
  <c r="I447"/>
  <c r="H448"/>
  <c r="I448"/>
  <c r="H449"/>
  <c r="I449"/>
  <c r="H450"/>
  <c r="I450"/>
  <c r="H451"/>
  <c r="I451"/>
  <c r="H475"/>
  <c r="I475"/>
  <c r="H476"/>
  <c r="I476"/>
  <c r="H477"/>
  <c r="I477"/>
  <c r="H478"/>
  <c r="I478"/>
  <c r="H479"/>
  <c r="I479"/>
  <c r="H494"/>
  <c r="I494"/>
  <c r="H495"/>
  <c r="I495"/>
  <c r="H496"/>
  <c r="I496"/>
  <c r="H497"/>
  <c r="I497"/>
  <c r="H498"/>
  <c r="I498"/>
  <c r="H499"/>
  <c r="I499"/>
  <c r="H500"/>
  <c r="I500"/>
  <c r="H501"/>
  <c r="I501"/>
  <c r="H502"/>
  <c r="I502"/>
  <c r="H503"/>
  <c r="I503"/>
  <c r="H504"/>
  <c r="I504"/>
  <c r="H505"/>
  <c r="I505"/>
  <c r="H506"/>
  <c r="I506"/>
  <c r="H507"/>
  <c r="I507"/>
  <c r="H508"/>
  <c r="I508"/>
  <c r="H509"/>
  <c r="I509"/>
  <c r="H510"/>
  <c r="I510"/>
  <c r="H511"/>
  <c r="I511"/>
  <c r="H512"/>
  <c r="I512"/>
  <c r="H513"/>
  <c r="I513"/>
  <c r="H514"/>
  <c r="I514"/>
  <c r="H515"/>
  <c r="I515"/>
  <c r="H516"/>
  <c r="I516"/>
  <c r="H517"/>
  <c r="I517"/>
  <c r="H518"/>
  <c r="I518"/>
  <c r="H519"/>
  <c r="I519"/>
  <c r="H520"/>
  <c r="I520"/>
  <c r="H521"/>
  <c r="I521"/>
  <c r="H524"/>
  <c r="I524"/>
  <c r="H525"/>
  <c r="I525"/>
  <c r="H526"/>
  <c r="I526"/>
  <c r="H527"/>
  <c r="I527"/>
  <c r="H17"/>
  <c r="I17"/>
  <c r="H18"/>
  <c r="I18"/>
  <c r="H19"/>
  <c r="I19"/>
  <c r="H20"/>
  <c r="I20"/>
  <c r="H21"/>
  <c r="I21"/>
  <c r="H22"/>
  <c r="I22"/>
  <c r="H16"/>
  <c r="I16"/>
  <c r="I15"/>
  <c r="H15"/>
</calcChain>
</file>

<file path=xl/sharedStrings.xml><?xml version="1.0" encoding="utf-8"?>
<sst xmlns="http://schemas.openxmlformats.org/spreadsheetml/2006/main" count="1032" uniqueCount="550">
  <si>
    <t>№ п/п</t>
  </si>
  <si>
    <t>1.1.    подготовительные работы для осуществления 
санитарно-гигиенических услуг</t>
  </si>
  <si>
    <t>1.2.    разработка и оформление программы лабораторных 
исследований, испытаний</t>
  </si>
  <si>
    <t>1.3.    выдача заключения о целесообразности проведения 
лабораторных исследований</t>
  </si>
  <si>
    <t>1.4.    организация работ по проведению лабораторных 
испытаний, измерений, оформлению итогового документа</t>
  </si>
  <si>
    <t>1.5.    проведение работ по идентификации продукции</t>
  </si>
  <si>
    <t>1.6.    проведение работ по отбору проб (образцов)</t>
  </si>
  <si>
    <t>1.8.    Изготовление копии ТНПА и ее заверение на 
титульном листе (1 документ)</t>
  </si>
  <si>
    <t>1.9.    замена (переоформление, внесение изменений) 
санитарно-гигиенического заключения</t>
  </si>
  <si>
    <t>1.10.    проведение консультаций врачами-специалистами и 
иными специалистами с высшим образованием по вопросам
 обеспечения санитарно-эпидемиологического благополучия 
населения</t>
  </si>
  <si>
    <t>1.11.    проведение консультаций врачами специалистами и 
иными специалистами с высшим образованием по вопросам
 формирования здорового образа жизни</t>
  </si>
  <si>
    <t>1.12.    оказание консультативно-методической помощи:</t>
  </si>
  <si>
    <t>1.12.2.    по проведению комплексной гигиенической оценки 
условий труда</t>
  </si>
  <si>
    <t>1.13.    гигиеническое обучение работников организаций, 
индивидуальных предпринимателей и их работников, 
необходимость которого определяется действующим 
законодательством:</t>
  </si>
  <si>
    <t>1.13.1.    организация и проведение занятий (1 тематика)</t>
  </si>
  <si>
    <t>1.13.2.    проведение оценки знаний (для одного слушателя)</t>
  </si>
  <si>
    <t>1.17.1.    обследование (оценка) торговых мест на рынках, 
объектов мелкорозничной сети (киоски, лотки) с числом 
работающих до 3-х человек</t>
  </si>
  <si>
    <t>1.18.    государственная санитарно-гигиеническая 
экспертиза:</t>
  </si>
  <si>
    <t>1.19.    изучение и оценка возможности размещения объекта
 строительства на предпроектной стадии</t>
  </si>
  <si>
    <t>1.21.    комплексная гигиеническая оценка условий труда:</t>
  </si>
  <si>
    <t>1.21.2.    оценка психофизиологических факторов 
производственной среды:</t>
  </si>
  <si>
    <t>1.21.2.1.    тяжести трудового процесса</t>
  </si>
  <si>
    <t>1.21.2.2.    напряженности трудового процесса</t>
  </si>
  <si>
    <t>2.    отбор проб, органолептические и физико-
химические (санитарно-химические) 
исследования объектов окружающей среды</t>
  </si>
  <si>
    <t>2.1.2.1.    определение альдегидов и их производных</t>
  </si>
  <si>
    <t>2.1.2.1.4.    определение ацетальдегида (СФМ, ФЭК)</t>
  </si>
  <si>
    <t>2.1.2.4.    определение едких щелочей</t>
  </si>
  <si>
    <t>2.1.2.14.    определение ангидридов</t>
  </si>
  <si>
    <t>2.1.2.23.    определение диоксида азота</t>
  </si>
  <si>
    <t>2.1.2.23.1.    определение диоксида азота (СФМ, ФЭК)</t>
  </si>
  <si>
    <t>2.1.2.25.    определение аммиака:</t>
  </si>
  <si>
    <t>2.1.2.25.1.    определение аммиака (СФМ, ФЭК)</t>
  </si>
  <si>
    <t>2.1.2.33.    определение хлорида водорода (СФМ, ФЭК)</t>
  </si>
  <si>
    <t>2.1.2.52.    определение железа и его соединений:</t>
  </si>
  <si>
    <t>2.1.2.54.    определение марганца и его соединений:</t>
  </si>
  <si>
    <t>2.1.2.56.    определение серной кислоты:</t>
  </si>
  <si>
    <t>2.1.2.56.1.    определение серной кислоты (СФМ, ФЭК)</t>
  </si>
  <si>
    <t>2.1.2.57.1.    определение уксусной кислоты (СФМ, ФЭК)</t>
  </si>
  <si>
    <t>2.1.2.73.    определение ртути и ее производных:</t>
  </si>
  <si>
    <t>2.1.2.81.    определение свинца и его производных:</t>
  </si>
  <si>
    <t>2.1.2.81.5.    определение свинца (ААС)</t>
  </si>
  <si>
    <t>2.1.2.82.    определение сероводорода и сероуглерода:</t>
  </si>
  <si>
    <t>2.1.2.82.1.    определение сероводорода (СФМ, ФЭК)</t>
  </si>
  <si>
    <t>2.1.2.92.1.    определение озона (СФМ, ФЭК)</t>
  </si>
  <si>
    <t>2.1.2.96.    определение хлора:</t>
  </si>
  <si>
    <t>2.1.2.96.3.    определение хлора диоксида (ФЭК)</t>
  </si>
  <si>
    <t>2.1.2.110.    определение кислоты азотной (СФМ)</t>
  </si>
  <si>
    <t>2.1.2.181.    измерение пыли (запыленности воздуха):</t>
  </si>
  <si>
    <t>2.2.1.2.    определение мутности:</t>
  </si>
  <si>
    <t>2.2.1.3.    определение цветности (ФЭК)</t>
  </si>
  <si>
    <t>2.2.1.4.    определение pH (ионометрия)</t>
  </si>
  <si>
    <t>2.2.1.5.    определение хлора и хлоридов:</t>
  </si>
  <si>
    <t>2.2.1.5.1.    определение остаточного активного хлора</t>
  </si>
  <si>
    <t>2.2.1.5.2.    определение хлоридов</t>
  </si>
  <si>
    <t>2.2.1.6.    определение сухого остатка</t>
  </si>
  <si>
    <t>2.2.1.7.    определение общей жесткости</t>
  </si>
  <si>
    <t>2.2.1.8.    определение аммиака и ионов аммония (ФЭК)</t>
  </si>
  <si>
    <t>2.2.1.9.    определение нитритов (ФЭК)</t>
  </si>
  <si>
    <t>2.2.1.10.    определение нитратов (ФЭК)</t>
  </si>
  <si>
    <t>2.2.1.11.    определение общего железа:</t>
  </si>
  <si>
    <t>2.2.1.11.1.    определение общего железа (ФЭК)</t>
  </si>
  <si>
    <t>2.2.1.12.    определение сульфатов:</t>
  </si>
  <si>
    <t>2.2.1.12.1.    определение сульфатов (ФЭК)</t>
  </si>
  <si>
    <t>2.2.1.15.    определение меди:</t>
  </si>
  <si>
    <t>2.2.1.15.1.    определение меди (ФЭК)</t>
  </si>
  <si>
    <t>2.2.1.16.    определение марганца:</t>
  </si>
  <si>
    <t>2.2.1.16.1.    определение марганца (ФЭК)</t>
  </si>
  <si>
    <t>2.2.1.18.    определение фтора:ис</t>
  </si>
  <si>
    <t>2.2.1.18.2.    определение фтора (ионометрия)</t>
  </si>
  <si>
    <t>2.2.1.20.    определение бора:</t>
  </si>
  <si>
    <t>2.2.2.1.    определение взвешенных веществ</t>
  </si>
  <si>
    <t>2.2.2.2.    определение окисляемости перманганатной</t>
  </si>
  <si>
    <t>2.2.2.3.    определение растворенного кислорода:</t>
  </si>
  <si>
    <t>2.2.2.4.1.    определение БПК (титриметрический метод)</t>
  </si>
  <si>
    <t>2.2.2.5.    определение ХПК:</t>
  </si>
  <si>
    <t>2.2.2.5.2.    определение ХПК (флуориметрия)</t>
  </si>
  <si>
    <t>2.2.2.7.    определение нефтепродуктов:</t>
  </si>
  <si>
    <t>2.2.2.7.2.    определение нефтепродуктов (флуориметрия)</t>
  </si>
  <si>
    <t>2.2.2.8.    определение формальдегида:</t>
  </si>
  <si>
    <t>2.2.2.8.2.    определение формальдегида (флуориметрия)</t>
  </si>
  <si>
    <t>2.2.2.9.    определение фенола:</t>
  </si>
  <si>
    <t>2.2.2.9.3.    определение фенолов (флуориметрия)</t>
  </si>
  <si>
    <t>2.2.2.15.    определение СПАВ:</t>
  </si>
  <si>
    <t>2.2.2.15.3.    определение СПАВ (приготовление стандарта 
из ГСО) (флуориметрия)</t>
  </si>
  <si>
    <t>2.2.2.29.    определение сухого остатка</t>
  </si>
  <si>
    <t>2.2.2.35.    определение нитратов:</t>
  </si>
  <si>
    <t>2.2.2.35.1.    определение нитратов (ФЭК)</t>
  </si>
  <si>
    <t>2.2.2.46.    определение pH</t>
  </si>
  <si>
    <t>2.2.2.47.    определение сульфатов:</t>
  </si>
  <si>
    <t>2.2.2.47.1.    определение сульфатов (ФЭК)</t>
  </si>
  <si>
    <t>2.2.3.    вода бассейнов:</t>
  </si>
  <si>
    <t>2.2.3.1.    определение мутности (ФЭК)</t>
  </si>
  <si>
    <t>2.2.3.2.    определение цветности (ФЭК)</t>
  </si>
  <si>
    <t>2.2.3.3.    определение запаха</t>
  </si>
  <si>
    <t>2.2.3.4.    определение хлоридов</t>
  </si>
  <si>
    <t>2.2.3.6.    определение аммиака и ионов аммония</t>
  </si>
  <si>
    <t>2.3.29.    отбор, регистрация, оформление:</t>
  </si>
  <si>
    <t>2.3.29.1.    отбор проб</t>
  </si>
  <si>
    <t>2.3.29.2.    прием, регистрация проб</t>
  </si>
  <si>
    <t>3.1.1.12.1.1.    определение жира в кондитерских и 
хлебобулочных изделиях (с серной кислотой и центрифугой)</t>
  </si>
  <si>
    <t>3.1.1.14.    определение щелочности:</t>
  </si>
  <si>
    <t>3.1.1.16.    определение сахара:</t>
  </si>
  <si>
    <t>3.1.1.16.6.    определение сахара (до и после инверсии) в 
кондитерских изделиях (феррицианидный метод)</t>
  </si>
  <si>
    <t>3.1.1.18.    определение металлопримесей</t>
  </si>
  <si>
    <t>3.1.1.19.1.    определение сухих веществ и влажности до 
постоянного веса:</t>
  </si>
  <si>
    <t>3.1.1.19.1.1.    определение сухих веществ и влажности до 
постоянного веса (для всех, кроме жирных и сладких)</t>
  </si>
  <si>
    <t>3.1.1.19.1.2.    определение сухих веществ и влажности до 
постоянного веса (для жирных и сладких)</t>
  </si>
  <si>
    <t>3.1.1.20.    определение минеральных веществ (золы)</t>
  </si>
  <si>
    <t>3.1.1.22.    определение воды в меде</t>
  </si>
  <si>
    <t>3.1.1.23.    определение оксиметилфурфурола:</t>
  </si>
  <si>
    <t>3.1.1.24.    определение диастазного числа в меде</t>
  </si>
  <si>
    <t>3.1.1.27.    определение pH или активной кислотности:</t>
  </si>
  <si>
    <t>3.1.1.27.3.    определение pH в яичных продуктах</t>
  </si>
  <si>
    <t>3.1.1.27.4.    определение pH мяса</t>
  </si>
  <si>
    <t>3.1.1.40.    определение кислотности:</t>
  </si>
  <si>
    <t>3.1.1.40.1.    определение кислотности</t>
  </si>
  <si>
    <t>3.1.1.40.4.    определение кислотности молока и молочных 
продуктов</t>
  </si>
  <si>
    <t>3.1.1.44.1.3.    определение нитратов в продукции 
переработки плодов и овощей (ионометрический метод)</t>
  </si>
  <si>
    <t>3.1.1.46.    определение крахмала (количественный метод):</t>
  </si>
  <si>
    <t>3.1.1.46.2.    определение крахмала в колбасных изделиях (с
 добавлением сухого молока)</t>
  </si>
  <si>
    <t>3.1.1.48.    определение пастеризации:</t>
  </si>
  <si>
    <t>3.1.1.48.1.    определение пастеризации</t>
  </si>
  <si>
    <t>3.1.1.50.    определение составных частей:</t>
  </si>
  <si>
    <t>3.1.1.50.2.    определение массовой доли фарша</t>
  </si>
  <si>
    <t>3.1.1.50.3.    определение составных частей (для каждой 
разновидности)</t>
  </si>
  <si>
    <t>3.1.1.52.    определение плотности молока</t>
  </si>
  <si>
    <t>3.1.1.53.    определение массовой доли хлеба в кулинарных 
изделиях из рубленого мяса:</t>
  </si>
  <si>
    <t>3.1.1.53.2.    определение массовой доли хлеба в 
кулинарных изделиях из рубленого мяса (цианидный метод)</t>
  </si>
  <si>
    <t>3.1.1.54.    определение пористости хлебобулочных изделий</t>
  </si>
  <si>
    <t>3.1.1.56.1.1.    определение белка в пищевых продуктах по 
Кьельдалю (ручное титрование)</t>
  </si>
  <si>
    <t>3.1.1.56.3.    определение белка методом Кьельдаля при 
сжигании на электроплите:</t>
  </si>
  <si>
    <t>3.1.1.56.3.1.    определение белка методом Кьельдаля при 
сжигании на электроплите</t>
  </si>
  <si>
    <t>3.1.1.57.    приготовление блюд к анализу (обеды и суточные
 рационы)</t>
  </si>
  <si>
    <t>3.1.1.58.    расчет пищевой ценности рациона:</t>
  </si>
  <si>
    <t>3.1.1.58.1.    расчет теоретических величин рациона</t>
  </si>
  <si>
    <t>3.1.1.58.2.    расчет фактических величин рациона</t>
  </si>
  <si>
    <t>3.1.1.70.    определение толщины тестовой оболочки</t>
  </si>
  <si>
    <t>3.1.1.71.    определение набухаемости сухарных изделий</t>
  </si>
  <si>
    <t>3.1.1.72.    определение развариваемости крупы</t>
  </si>
  <si>
    <t>3.1.1.73.    определение количества сухарей в 1кг</t>
  </si>
  <si>
    <t>3.1.1.96.    определение показателя преломления</t>
  </si>
  <si>
    <t>3.1.1.97.    определение растворимых сухих веществ</t>
  </si>
  <si>
    <t>3.1.1.117.    определение сухого остатка</t>
  </si>
  <si>
    <t>3.1.1.121.    определение массы нетто</t>
  </si>
  <si>
    <t>3.1.1.122.    определение объема</t>
  </si>
  <si>
    <t>3.1.1.123.    определение размера</t>
  </si>
  <si>
    <t>3.1.1.125.    определение посторонних примесей</t>
  </si>
  <si>
    <t>3.1.1.127.    определение зараженности вредителями</t>
  </si>
  <si>
    <t>3.1.1.128.1.    определение засоренности</t>
  </si>
  <si>
    <t>3.1.1.128.2.    определение вредной примеси</t>
  </si>
  <si>
    <t>3.1.1.128.3.    определение сорных семян</t>
  </si>
  <si>
    <t>3.1.1.128.4.    определение сорной примеси</t>
  </si>
  <si>
    <t>3.1.1.129.    определение повреждений</t>
  </si>
  <si>
    <t>3.1.1.130.    определение крупности помола</t>
  </si>
  <si>
    <t>3.1.1.134.    определение массовой доли лома</t>
  </si>
  <si>
    <t>3.1.1.135.    определение массовой доли мелочи</t>
  </si>
  <si>
    <t>3.1.1.136.    определение массовой доли пыли</t>
  </si>
  <si>
    <t>3.1.1.137.    определение наличия ореховой скорлупы</t>
  </si>
  <si>
    <t>3.1.1.138.    определение качества ядер:</t>
  </si>
  <si>
    <t>3.1.1.138.1.    определение доброкачественных ядер</t>
  </si>
  <si>
    <t>3.1.1.138.2.    определение испорченных ядер</t>
  </si>
  <si>
    <t>3.1.1.138.3.    определение битых ядер</t>
  </si>
  <si>
    <t>3.1.1.138.4.    определение колотых ядер</t>
  </si>
  <si>
    <t>3.1.1.139.    определение дробленых семян</t>
  </si>
  <si>
    <t>3.1.1.140.    определение нешелушенных зерен</t>
  </si>
  <si>
    <t>3.1.1.141.    определение органической примеси</t>
  </si>
  <si>
    <t>3.1.4.1.    пробоподготовка:</t>
  </si>
  <si>
    <t>3.1.4.1.1.    пробоподготовка экспресс-методом</t>
  </si>
  <si>
    <t>3.1.4.2.    определение (измерение) токсичных элементов, 
микро- и макроэлементов (ААС, АЭС):</t>
  </si>
  <si>
    <t>3.1.4.5.3.1.    определение ртути атомно-абсорбционным 
методом в твердых продуктах (анализатор ртути РА-915+)</t>
  </si>
  <si>
    <t>3.1.4.5.3.2.    определение ртути атомно-абсорбционным 
методом в жидких продуктах (анализатор ртути РА-915+)</t>
  </si>
  <si>
    <t>3.1.5.8.1.    определение массовой доли нитрита в мясных 
продуктах и мясных консервах:</t>
  </si>
  <si>
    <t>3.1.5.8.1.2.    определение массовой доли нитрита в мясных 
продуктах и мясных консервах (с реактивом НЭДА)</t>
  </si>
  <si>
    <t>3.1.5.10.    определение фосфора (фосфатов) (СФМ):</t>
  </si>
  <si>
    <t>3.1.6.    регистрация и оформление результатов:</t>
  </si>
  <si>
    <t>3.1.6.1.    учет поступления образца в лабораторию</t>
  </si>
  <si>
    <t>3.1.6.2.    оформление первичного отчета испытаний по 
результатам лаборатории</t>
  </si>
  <si>
    <t>4.1.    Измерение напряженности электростатического поля</t>
  </si>
  <si>
    <t>4.5.    измерение лазерного излучения</t>
  </si>
  <si>
    <t>4.8.    измерение ультрафиолетового спектра излучения</t>
  </si>
  <si>
    <t>4.13.    измерение скорости движения воздуха</t>
  </si>
  <si>
    <t>4.18.    измерение эквивалентных корректированного и 
спектральных уровней вибрации в октавных (третьоктавных) 
полосах частот</t>
  </si>
  <si>
    <t>4.25.    оформление протокола исследований (измерений)</t>
  </si>
  <si>
    <t>5.1.1.    радиометрическое определение цезия-137:</t>
  </si>
  <si>
    <t>5.5.    дозиметрические исследования:</t>
  </si>
  <si>
    <t>5.5.2.    измерение мощности дозы гамма-излучения</t>
  </si>
  <si>
    <t>5.6.    оформление результатов:</t>
  </si>
  <si>
    <t>6.1.1.    подготовительные работы, отдельные операции:</t>
  </si>
  <si>
    <t>6.1.1.1.1.    прием и регистрация пробы (контейнер)</t>
  </si>
  <si>
    <t>6.1.1.1.2.    прием и регистрация пробы (пакет большой)</t>
  </si>
  <si>
    <t>6.1.1.1.3.    прием и регистрация пробы (тампон-зонд)</t>
  </si>
  <si>
    <t>6.1.1.1.4.    прием и регистрация пробы (пакет малый)</t>
  </si>
  <si>
    <t>6.1.1.2.    выписка результата исследования</t>
  </si>
  <si>
    <t>6.1.1.3.    приготовление плотных и жидких питательных сред
 на одну емкость (чашку, пробирку)</t>
  </si>
  <si>
    <t>6.1.1.4.    отбор проб факторов среды обитания</t>
  </si>
  <si>
    <t>6.1.3.    методы контроля дезинфицирующих средств:</t>
  </si>
  <si>
    <t>6.1.3.1.    определение антимикробной эффективности в 
качественном эксперименте с суспензией</t>
  </si>
  <si>
    <t>6.2.    паразитологические и энтомологические исследования
 продукции и факторов среды обитания:</t>
  </si>
  <si>
    <t>6.3.1.2.1.    при отсутствии роста микроорганизмов</t>
  </si>
  <si>
    <t>6.3.1.3.    определение наличия бактерий группы кишечной 
палочки (далее - БГКП) в определенном количестве образца</t>
  </si>
  <si>
    <t>6.3.1.5.    определние сульфитредуцирующих клостридий в 
определенном количестве образца</t>
  </si>
  <si>
    <t>6.3.1.8.    определение наличия Bac. cereus в определенном 
количестве образца</t>
  </si>
  <si>
    <t>6.3.1.19.1.    при отсутствии роста микроорганизмов</t>
  </si>
  <si>
    <t>6.3.1.22.1.    при отсутствии микроорганизмов</t>
  </si>
  <si>
    <t>6.3.1.26.    определение колифагов в воде прямым методом</t>
  </si>
  <si>
    <t>6.3.1.30.1.    при отсутствии микроорганизмов</t>
  </si>
  <si>
    <t>6.3.1.30.2.    при выделении микроорганизмов с изучением 
морфологических свойств</t>
  </si>
  <si>
    <t>6.3.1.33.    обнаружение Pseudomonas aeruginosa в воде 
методом накопления:</t>
  </si>
  <si>
    <t>6.3.1.33.1.    при отсутствии микроорганизмов</t>
  </si>
  <si>
    <t>6.3.1.33.2.    при выделении микроорганизмов</t>
  </si>
  <si>
    <t>6.3.1.34.    обнаружение бактерий рода Salmonella в воде:</t>
  </si>
  <si>
    <t>6.3.1.34.1.    при отсутствии микроорганизмов</t>
  </si>
  <si>
    <t>6.3.1.34.2.    при выделении микроорганизмов</t>
  </si>
  <si>
    <t>6.3.1.40.    определение БГКП методом смыва:</t>
  </si>
  <si>
    <t>6.3.1.40.1.    при отсутствии роста микроорганизмов</t>
  </si>
  <si>
    <t>6.3.1.40.2.    при выделении микроорганизмов с изучением 
морфологических свойств</t>
  </si>
  <si>
    <t>6.3.1.41.    определение общей микробной обсемененности 
методом смыва</t>
  </si>
  <si>
    <t>6.3.1.42.1.    при отсутствии роста микроорганизмов</t>
  </si>
  <si>
    <t>6.3.1.42.2.    при выделении микроорганизмов классическим 
методом</t>
  </si>
  <si>
    <t>6.3.1.43.1.    при отсутствии роста микроорганизмов</t>
  </si>
  <si>
    <t>6.3.1.44.1.    при отсутствии роста микроорганизмов</t>
  </si>
  <si>
    <t>6.3.1.44.2.    при выделении микроорганизмов классическим 
методом</t>
  </si>
  <si>
    <t>6.3.1.45.1.    при отсутствии роста микроорганизмов</t>
  </si>
  <si>
    <t>6.3.1.45.2.    при выделении микроорганизмов с изучением 
морфологических свойств и идентификацией до вида</t>
  </si>
  <si>
    <t>6.3.1.52.    определение ОМЧ в воздухе</t>
  </si>
  <si>
    <t>6.3.1.61.    определение микробиологической чистоты 
дезинфекционных и антисептических средств</t>
  </si>
  <si>
    <t>6.3.1.62.1.    при отрицательном результате</t>
  </si>
  <si>
    <t>6.3.1.62.2.    при положительном результате</t>
  </si>
  <si>
    <t>6.3.1.76.    контроль работы дезкамер бактериологическим 
методом</t>
  </si>
  <si>
    <t>6.3.1.77.    обнаружение бактерий Vibrio parahaemolyticus в 
определенном количестве образца:</t>
  </si>
  <si>
    <t>6.3.1.77.1.    при отсутствии роста микроорганизмов</t>
  </si>
  <si>
    <t>6.3.1.77.2.    при выделении микроорганизмов с 
идентификацией до вида</t>
  </si>
  <si>
    <t>6.5.1.1.1.    при отсутствии диагностически значимых 
микроорганизмов</t>
  </si>
  <si>
    <t>6.5.1.2.    при выделении микроорганизмов с изучением 
морфологических свойств:</t>
  </si>
  <si>
    <t>6.5.1.2.1.    1 - 2 культуры</t>
  </si>
  <si>
    <t>6.5.1.2.2.    3 и более культуры</t>
  </si>
  <si>
    <t>6.5.1.6.2.    при выделении микроорганизмов с изучением 
морфологических свойств</t>
  </si>
  <si>
    <t>6.5.1.6.3.    исследование с идентификацией до вида:</t>
  </si>
  <si>
    <t>6.5.1.6.3.1.    классическим методом</t>
  </si>
  <si>
    <t>6.5.1.10.    исследования на аэробные и факультативно-
анаэробные микроорганизмы в отделяемом урогенитального 
тракта (уретра, половые органы):</t>
  </si>
  <si>
    <t>6.5.1.10.1.    культуральное исследование при отсутствии 
микроорганизмов</t>
  </si>
  <si>
    <t>6.5.1.10.2.    при выделении микроорганизмов с изучением 
морфологических свойств:</t>
  </si>
  <si>
    <t>6.5.1.10.2.1.    1 - 2 культуры</t>
  </si>
  <si>
    <t>6.5.1.10.2.2.    3 и более культуры</t>
  </si>
  <si>
    <t>6.5.1.10.3.    исследование с идентификацией до вида:</t>
  </si>
  <si>
    <t>6.5.1.10.3.1.    классическим методом</t>
  </si>
  <si>
    <t>6.5.1.11.1.    культуральное исследование при отсутствии 
микроорганизмов</t>
  </si>
  <si>
    <t>6.5.1.11.2.    при выделении микроорганизмов с изучением 
морфологических свойств</t>
  </si>
  <si>
    <t>6.5.1.11.3.    исследование с идентификацией до вида:</t>
  </si>
  <si>
    <t>6.5.1.11.3.1.    классическим методом</t>
  </si>
  <si>
    <t>6.5.1.12.1.    культуральное исследование при отсутствии 
микроорганизмов</t>
  </si>
  <si>
    <t>6.5.1.12.2.    при выделении микроорганизмов с изучением 
морфологических свойств:</t>
  </si>
  <si>
    <t>6.5.1.12.2.1.    1 - 2 культуры</t>
  </si>
  <si>
    <t>6.5.1.12.2.2.    3 и более культуры</t>
  </si>
  <si>
    <t>6.5.1.12.3.    исследование с идентификацией до вида:</t>
  </si>
  <si>
    <t>6.5.1.12.3.1.    классическим методом</t>
  </si>
  <si>
    <t>6.5.1.15.    исследование грудного молока</t>
  </si>
  <si>
    <t>6.5.1.17.    приготовление, окраска и микроскопирование 
препаратов, биологического материала:</t>
  </si>
  <si>
    <t>6.5.1.17.1.    метиленовым синим</t>
  </si>
  <si>
    <t>6.5.1.17.2.    по Граму</t>
  </si>
  <si>
    <t>6.5.1.17.5.    приготовление, окраска и микроскопирование 
препаратов толстой капли крови на менингококк</t>
  </si>
  <si>
    <t>6.5.1.18.    определение чувствительности одного штамма 
микроорганизма к антибиотикам:</t>
  </si>
  <si>
    <t>6.5.1.18.1.    диско-диффузионным методом к 6 препаратам</t>
  </si>
  <si>
    <t>6.5.6.1.1.    стеклянными пипетками</t>
  </si>
  <si>
    <t>6.5.6.1.2.    полуавтоматическими дозаторами</t>
  </si>
  <si>
    <t>6.5.6.5.    взятие биологического материала с помощью 
транспортных сред, тампонов и др.</t>
  </si>
  <si>
    <t>Наименование услуги</t>
  </si>
  <si>
    <t>Единица 
измерения</t>
  </si>
  <si>
    <t>оценка</t>
  </si>
  <si>
    <t>программа</t>
  </si>
  <si>
    <t>исслед.</t>
  </si>
  <si>
    <t>проба</t>
  </si>
  <si>
    <t>копия</t>
  </si>
  <si>
    <t>занятие</t>
  </si>
  <si>
    <t>семинар</t>
  </si>
  <si>
    <t>аудит</t>
  </si>
  <si>
    <t>Цена без НДС,
руб.</t>
  </si>
  <si>
    <t>первичное</t>
  </si>
  <si>
    <t>Цена мате-
риалов без 
НДС,
руб.</t>
  </si>
  <si>
    <t>УТВЕРЖДАЮ</t>
  </si>
  <si>
    <t>Главный врач ГУ "Центр</t>
  </si>
  <si>
    <t>гигиены и эпидемиологии"</t>
  </si>
  <si>
    <t>Управления делами Президента</t>
  </si>
  <si>
    <t>Республики Беларусь</t>
  </si>
  <si>
    <t>последующее</t>
  </si>
  <si>
    <t>Стоимость с НДС,
руб.</t>
  </si>
  <si>
    <t>идентификация</t>
  </si>
  <si>
    <t>заключение</t>
  </si>
  <si>
    <t>консультац</t>
  </si>
  <si>
    <t>1.12.3.    по вопросам размещения, проектирования объектов в части обеспечения санитарно-эпидемиологического благополучия населения</t>
  </si>
  <si>
    <t>1.12.1.    в определении списков профессий (должностей) 
работающих, подлежащих периодическим (в течение 
трудовой деятельности) медицинским осмотрам (1 профессия)</t>
  </si>
  <si>
    <t>1.12.7.    в определении соответствия требованиям 
законодательства в области санитарно-эпидемиологического
 благополучия населения работ и услуг, к которым установлены санитарно-эпидемиологические требования</t>
  </si>
  <si>
    <t>1.12.8.    в предоставлении информации по актуализации 
нормативно-методической и другой документации в области 
обеспечения санитарно-эпидемиологического благополучия населения</t>
  </si>
  <si>
    <t>1.17.    санитарно-эпидемиологическое обследование (оценка) объектов:</t>
  </si>
  <si>
    <t>обследованин</t>
  </si>
  <si>
    <t>1.17.2.    обследование (оценка) автотранспорта, занятого 
перевозкой продуктов питания, источников ионизирующего излучения</t>
  </si>
  <si>
    <t>1.17.3.    обследование (оценка) цехов, предприятий и других объектов с числом работающих до 10 человек</t>
  </si>
  <si>
    <t>1.17.4.    обследование (оценка) цехов, предприятий и других объектов с числом работающих 11-50 человек</t>
  </si>
  <si>
    <t>1.17.5.    обследование (оценка) цехов, предприятий и других объектов с числом работающих 51 - 100 человек</t>
  </si>
  <si>
    <t>1.17.6.    обследование (оценка) цехов, предприятий и других объектов с числом работающих 101 - 300 человек</t>
  </si>
  <si>
    <t>1.17.7.    обследование (оценка) цехов, предприятий и других объектов с числом работающих 301 - 500 человек</t>
  </si>
  <si>
    <t>1.17.8.    обследование (оценка) цехов, предприятий и других объектов с числом работающих 501 - 1000 человек</t>
  </si>
  <si>
    <t>1.17.9.    обследование (оценка) цехов, предприятий и других объектов с числом работающих свыше 1000 человек</t>
  </si>
  <si>
    <t>1.18.2.    проектов технических условий (на 1 разработанный документ)</t>
  </si>
  <si>
    <t>экспертиза</t>
  </si>
  <si>
    <t>1.18.8.    архитектурно-строительных проектов объектов общей площадью до 100 м2 и (или) числом работающих до 50 человек</t>
  </si>
  <si>
    <t>1.18.9.    архитектурно-строительных проектов объектов общей площадью 101 - 500 м2 и (или) числом работающих 51 - 100 человек</t>
  </si>
  <si>
    <t>1.18.10.    архитектурно-строительных проектов объектов общей площадью 501 - 1000 м2 и (или) числом работающих 101 - 300 человек</t>
  </si>
  <si>
    <t>1.18.11.    архитектурно-строительных проектов объектов общей площадью более 1000 м2 и (или) числом работающих свыше 300 человек</t>
  </si>
  <si>
    <t>1.18.13.    проекта расчета санитарно-защитной зоны и зоны 
ограничения застройки передающего радиотехнического объекта</t>
  </si>
  <si>
    <t>1.18.14.    работ и услуг, представляющих потенциальную опасность для жизни и здоровья населения, деятельности субъекта хозяйствования по производству пищевой продукции</t>
  </si>
  <si>
    <t>1.18.15.    работ с источниками ионизирующего излучения и 
выдача санитарного паспорта, базовой станции систем сотовой связи, передающего радиотехнического объекта</t>
  </si>
  <si>
    <t>1.18.20.    условий труда работников субъектов хозяйствования с количеством работающих 51 - 100 человек</t>
  </si>
  <si>
    <t>1.18.19.    условий труда работников субъектов хозяйствования с количеством работающих 11 - 50 человек</t>
  </si>
  <si>
    <t>1.18.18.    условий труда работников субъектов хозяйствования с количеством работающих до 10 человек</t>
  </si>
  <si>
    <t>1.18.21.    условий труда работников субъектов хозяйствования с количеством работающих 101 - 300 человек</t>
  </si>
  <si>
    <t>1.18.22.    условий труда работников субъектов хозяйствования с количеством работающих более 300 человек</t>
  </si>
  <si>
    <t>2.1.2.1.7.    определение формальдегида (СФМ, ФЭК) (МВИ.МН 4950-2014)</t>
  </si>
  <si>
    <t>2.1.2.4.2.    определение аэрозолей едких щелочей (СФМ, ФЭК)</t>
  </si>
  <si>
    <t>2.1.2.14.2.    определение двуокиси серы (сернистый ангидрид) (СФМ, ФЭК)</t>
  </si>
  <si>
    <t>2.1.2.52.2.    определение железа (СФМ, ФЭК) (МВИ.МН 5831-2017)</t>
  </si>
  <si>
    <t>2.1.2.54.3.    определение марганца (СФМ, ФЭК) (МВИ.МН 5831-2017)</t>
  </si>
  <si>
    <t>2.1.2.57.    определение уксусной кислоты и ее производных:</t>
  </si>
  <si>
    <t>2.1.2.107.    определение белоксодержащих аэрозолей (СФМ)</t>
  </si>
  <si>
    <t>2.1.2.181.1.    измерение запыленности воздуха (гравиметрический метод)</t>
  </si>
  <si>
    <t>2.1.2.194.    экспресс-измерение на газоанализаторе CMS: винилхлорид; нефтяные углеводороды; озон; сероводород; меркаптаны; бензол; перхлорэтилен; толуол; трихлорэтилен; ксилол; формальдегид; ацетон; стирол; (одно вещество)</t>
  </si>
  <si>
    <t>2.1.2.194.1.    экспресс-измерение на газоанализаторе CMS: ацетон</t>
  </si>
  <si>
    <t>2.1.2.194.2.    экспресс-измерение на газоанализаторе CMS: диоксид азота</t>
  </si>
  <si>
    <t>2.1.2.194.3.    экспресс-измерение на газоанализаторе CMS: хлорид водорода</t>
  </si>
  <si>
    <t>2.1.2.194.4.    экспресс-измерение на газоанализаторе CMS: озон</t>
  </si>
  <si>
    <t>2.1.2.194.5.    экспресс-измерение на газоанализаторе CMS: хлор</t>
  </si>
  <si>
    <t>2.1.2.194.6.    экспресс-измерение на газоанализаторе CMS: аммиак</t>
  </si>
  <si>
    <t>2.1.2.194.7.    экспресс-измерение на газоанализаторе CMS: ксилол</t>
  </si>
  <si>
    <t>2.1.2.194.8.    экспресс-измерение на газоанализаторе CMS: толуол</t>
  </si>
  <si>
    <t>2.1.2.194.9.    экспресс-измерение на газоанализаторе CMS: трихлорэтилен</t>
  </si>
  <si>
    <t>2.1.2.194.10.    экспресс-измерение на газоанализаторе CMS: углеводороды нефти</t>
  </si>
  <si>
    <t>2.1.2.194.11.    экспресс-измерение на газоанализаторе CMS: этанол</t>
  </si>
  <si>
    <t>2.1.2.196.    измерение вредных веществ экспресс-методом 
с использованием индикаторных трубок (ГОСТ 12.1.014-84) (одно вещество)</t>
  </si>
  <si>
    <t>2.2.1.2.2.    определение мутности (приготовление стандарта 
из государственного стандартного образца (далее - ГСО)) (ФЭК)</t>
  </si>
  <si>
    <t>2.2.1.54.2.1.    определение химических элементов (ААС, электротермия) для свинца</t>
  </si>
  <si>
    <t>2.2.1.54.2.2.    определение химических элементов (ААС, электротермия) для кадмия</t>
  </si>
  <si>
    <t>2.2.2.3.1.    определение растворенного кислорода (титриметрический метод)</t>
  </si>
  <si>
    <t>2.2.2.4.    определение биологического потребления кислорода (далее - БПК):</t>
  </si>
  <si>
    <t>результат</t>
  </si>
  <si>
    <t>6.5.1.14.    исследование на уреа-, микоплазмы в отделяемом мочеполовых органов, моче, мокроте с использованием коммерческих тест-систем без забора в лаборатории</t>
  </si>
  <si>
    <t>6.3.1.75.    контроль работы паровых и воздушных стерилизаторов бактериологическим методом</t>
  </si>
  <si>
    <t>6.3.1.43.2.    при выделении микроорганизмов с изучением морфологических свойств и идентификацией до вида</t>
  </si>
  <si>
    <t>6.3.1.43.    определение коагулазоположительного стафилококка методом смыва:</t>
  </si>
  <si>
    <t>2.2.2.51.    определение органолептических показателей (запах, цвет, муть, осадок, плавающие примеси, пленка)</t>
  </si>
  <si>
    <t>3.1.1.12.4.    определение жира в продуктах методом Гербера (кислотный метод)</t>
  </si>
  <si>
    <t>3.1.1.12.6.    определение жира в мясопродуктах, концентратах жирных (весовой метод)</t>
  </si>
  <si>
    <t>3.1.1.12.9.    определение массовой доли жира методом экстракции в аппарате "Сокслет" в рационах, готовых блюдах</t>
  </si>
  <si>
    <t>3.1.1.12.1.    определение жира в кондитерских и хлебобулочных изделиях (экстракционно-весовой метод)</t>
  </si>
  <si>
    <t>3.1.1.12.1.3.    определение жира в кондитерских изделиях по п. 7.4.2 (с аппаратом Сокслета)</t>
  </si>
  <si>
    <t>3.1.1.14.1.    определение щелочности в мучных кондитерских изделиях</t>
  </si>
  <si>
    <t>3.1.1.19.2.    определение сухих веществ и влажности (фиксированное время сушки)</t>
  </si>
  <si>
    <t>3.1.1.21.    определение золы, нерастворимой в соляной кислоте (после определения золы)</t>
  </si>
  <si>
    <t>3.1.1.23.1.    определение оксиметилфурфурола в меде (качественная реакция)</t>
  </si>
  <si>
    <t>3.1.1.23.2.    определение оксиметилфурфурола (количественное) в меде</t>
  </si>
  <si>
    <t>3.1.1.25.1.    определение поваренной соли (без озоления пробы):</t>
  </si>
  <si>
    <t>3.1.1.25.1.1.    определение поваренной соли (без озоления пробы)</t>
  </si>
  <si>
    <t>3.1.1.25.1.2.    определение поваренной соли (без озоления пробы) в мясных продуктах (метод Мора)</t>
  </si>
  <si>
    <t>3.1.1.44.1.    определение нитратов в продукции растениеводства (ионометрический метод):</t>
  </si>
  <si>
    <t>3.1.1.44.1.1.    определение нитратов в продукции растениеводства семейства крестоцветных (ионометрический метод)</t>
  </si>
  <si>
    <t>3.1.1.44.1.2.    определение нитратов в продукции растениеводства, куроме семейства крестоцветных (ионометрический метод)</t>
  </si>
  <si>
    <t>3.1.1.45.    определение крахмала в колбасных изделиях (качественный метод)</t>
  </si>
  <si>
    <t>3.1.1.46.1.    определение крахмала в колбасных изделиях (без добавления сухого молока)</t>
  </si>
  <si>
    <t>3.1.1.47.    определение эффективности термической обработки</t>
  </si>
  <si>
    <t>3.1.1.48.2.    определение эффективности пастеризации в яичных продуктах</t>
  </si>
  <si>
    <t>3.1.1.49.    определение остаточной активности кислой фосфатазы в мясных продуктах:</t>
  </si>
  <si>
    <t>3.1.1.49.2.    определение остаточной активности кислой фосфатазы в мясных продуктах (с готовым реактивом Фолина)</t>
  </si>
  <si>
    <t>3.1.1.50.1.    определение процентного соотношения отдельных частей в пельменях</t>
  </si>
  <si>
    <t>3.1.1.56.1.    определение белка в пищевых продуктах по Кьельдалю:</t>
  </si>
  <si>
    <t>3.1.1.59.    расчет пищевой ценности, калорийности готовых блюд:</t>
  </si>
  <si>
    <t>3.1.1.59.1.    расчет пищевой ценности, калорийности готовых блюд (теоретически)</t>
  </si>
  <si>
    <t>3.1.1.59.2.    расчет пищевой ценности, калорийности готовых блюд (фактически)</t>
  </si>
  <si>
    <t>3.1.1.93.    определение органолептических показателей в продуктах, готовых к употреблению:</t>
  </si>
  <si>
    <t>3.1.1.93.1.    определение органолептических показателей в 
продуктах, готовых к употреблению (без заполнения дегустационных листов)</t>
  </si>
  <si>
    <t>3.1.1.93.2.    определение органолептических показателей в 
продуктах, готовых к употреблению (с заполнением дегустационных листов)</t>
  </si>
  <si>
    <t>3.1.1.94.    органолептические показатели пищевых продуктов с проведением термообработки</t>
  </si>
  <si>
    <t>3.1.1.124.    определение минеральных примесей (без озоления)</t>
  </si>
  <si>
    <t>3.1.1.126.    определение примесей растительного происхождения</t>
  </si>
  <si>
    <t>3.1.1.128.    определение засоренности, вредной и сорной примеси:</t>
  </si>
  <si>
    <t>3.1.1.133.    определение массовой доли деформированных изделий</t>
  </si>
  <si>
    <t>3.1.4.1.2.    пробоподготовка сжиганием в муфельной печи (для СФМ, ААС и АЭС)</t>
  </si>
  <si>
    <t>3.1.4.2.3.1.    определение (измерение) токсичных элементов, микро- и макроэлементов (ААС с электротермической атомизацией) для свинца</t>
  </si>
  <si>
    <t>3.1.4.2.3.2.    определение (измерение) токсичных элементов, микро- и макроэлементов (ААС с электротермической атомизацией) для кадмия</t>
  </si>
  <si>
    <t>3.1.4.5.3.    определение ртути атомно-абсорбционным методом (анализатор ртути РА-915+):</t>
  </si>
  <si>
    <t>3.1.5.10.3.    определение массовой доли фосфора (фосфатов) (СФМ по ГОСТ 30615)</t>
  </si>
  <si>
    <t>3.1.5.10.4.    определение массовой доли фосфора (фосфатов) (СФМ по СТБ ГОСТ Р 51482)</t>
  </si>
  <si>
    <t>4.2.    измерение напряженности электрической или магнитной составляющей электромагнитного поля в радиочастотном диапазоне до 300 МГц</t>
  </si>
  <si>
    <t>4.3.    измерение напряженности электрической или магнитной составляющей электромагнитного поля промышленной частоты</t>
  </si>
  <si>
    <t>4.4.    измерение поверхностной плотности потока мощности 
(плотности потока энергии) в радиочастотном диапазоне свыше 300 МГц</t>
  </si>
  <si>
    <t>4.7.    измерение теплового (инфракрасного) спектра излучения</t>
  </si>
  <si>
    <t>4.9.    измерение естественной или искусственной освещенности</t>
  </si>
  <si>
    <t>4.12.    измерение температуры или относительной влажности воздуха</t>
  </si>
  <si>
    <t>4.14.    измерение концентрации аэроионов в воздушной среде</t>
  </si>
  <si>
    <t>4.15.    измерение уровня звука, уровней звукового давления в октавных (третьоктавных) полосах частот</t>
  </si>
  <si>
    <t>4.17.    измерение корректированного и спектральных уровней вибрации в октавных (третьоктавных) полосах частот</t>
  </si>
  <si>
    <t>4.16.    измерение эквивалентного и максимального уровней звука</t>
  </si>
  <si>
    <t>5.1.1.1.    радиометрическое определение цезия-137 в продуктах питания и питьевой воде</t>
  </si>
  <si>
    <t>5.3.5.    измерение эквивалентной равновесной объемной активности изотопов радона:</t>
  </si>
  <si>
    <t>5.3.5.1.    измерение эквивалентной равновесной объемной активности изотопов радона (в режиме "СПЕКТР-5") при 
работе на радиометре аэрозолей РАА-10</t>
  </si>
  <si>
    <t>5.3.7.    измерение эквивалентной равновесной объемной активности изотопов радона и торона:</t>
  </si>
  <si>
    <t>5.3.7.1.    измерение эквивалентной равновесной объемной активности изотопов радона и торона (в режиме "ЭРОА-5" при работе с комплексом измерительным "Альфарад плюс")</t>
  </si>
  <si>
    <t>5.6.1.    оформление первичного отчета (протокола) испытаний, исследований, измерений</t>
  </si>
  <si>
    <t>6.2.2.2.    исследование иксодовых клещей на Лайм-боррелиоз методом реакции непрямой иммунофлюоресценции (далее - РНИФ)</t>
  </si>
  <si>
    <t>6.3.1.1.    определение общего количества мезофильных аэробных и факультативно анаэробных микроорганизмов в 1 г (см3) образца</t>
  </si>
  <si>
    <t>6.3.1.2.    определение наличия патогенных микроорганизмов, в том числе сальмонелл в определенном количества образца:</t>
  </si>
  <si>
    <t>6.3.1.2.2.    при наличии роста микроорганизмов и идентификации классическим методом</t>
  </si>
  <si>
    <t>6.3.1.6.    определение коагулазоположительного стафилококка в определенном количестве образца</t>
  </si>
  <si>
    <t>6.3.1.7.    определение количества энтерококков в определенном количестве образца</t>
  </si>
  <si>
    <t>6.3.1.9.    установление промышленной стерильности консервов: подготовка проб к анализу</t>
  </si>
  <si>
    <t>6.3.1.10.    установление промышленной стерильности консервов: определение мезофильных аэробных, факультативно-анаэробных и анаэробных микроорганизмов в  1г образца</t>
  </si>
  <si>
    <t>6.3.1.11.    определение протея в определенном количестве образца</t>
  </si>
  <si>
    <t>6.3.1.12.    определение наличия P. aeruginosa в определенном объеме образца</t>
  </si>
  <si>
    <t>6.3.1.13.    определение молочнокислых бактерий в определенном объеме образца</t>
  </si>
  <si>
    <t>6.3.1.14.    определение количества плесневых грибов и дрожжей в определенном количестве образца</t>
  </si>
  <si>
    <t>6.3.1.16.    контроль стерильности лекарственных средств, изделий медицинского и иного назначения, прочих медицинских препаратов</t>
  </si>
  <si>
    <t>6.3.1.17.    определение иерсиний в определенном количестве образца</t>
  </si>
  <si>
    <t>6.3.1.18.    определение бифидобактерий в исследуемом образце</t>
  </si>
  <si>
    <t>6.3.1.19.    выявление Listeria monocytogenes в определенном количестве образца:</t>
  </si>
  <si>
    <t>6.3.1.19.2.    при наличии роста микроорганизмов и идентификации классическим методом</t>
  </si>
  <si>
    <t>6.3.1.20.    определение наличия микроорганизмов семейства Enterobacteriaceae в определенном количестве образца</t>
  </si>
  <si>
    <t>6.3.1.21.    определение наличия Escherichia coli в определенном количестве образца</t>
  </si>
  <si>
    <t>6.3.1.22.    определение ОКБ, ТКБ в воде методом мембранной фильтрации:</t>
  </si>
  <si>
    <t>6.3.1.22.2.    при выделении микроорганизмов с идентификацией Escherichia coli</t>
  </si>
  <si>
    <t>6.3.1.24.    определение общего числа микроорганизмов в воде</t>
  </si>
  <si>
    <t>6.3.1.27.    обнаружение спор сульфитредуцирующих клостридий в воде:</t>
  </si>
  <si>
    <t>6.3.1.27.2.    методом мембранной фильтрации в чашках Петри</t>
  </si>
  <si>
    <t>6.3.1.30.    обнаружение лецитиназоположительных стафилококков в воде методом мембранной фильтрации</t>
  </si>
  <si>
    <t>6.3.1.42.    определение наличия патогенных микроорганизмов, в том числе сальмонелл методом смыва:</t>
  </si>
  <si>
    <t>6.3.1.44.    определение Listeria monocytogenes методом смыва:</t>
  </si>
  <si>
    <t>6.3.1.45.    определение Pseudomonas aeruginosa методом смыва:</t>
  </si>
  <si>
    <t>6.3.1.46.    определение количества плесневых грибов методом смыва</t>
  </si>
  <si>
    <t>6.3.1.53.    определение коагулазоположительного стафилококка в воздухе</t>
  </si>
  <si>
    <t>6.3.1.62.    выделение L. pneumophila из объектов окружающей среды:</t>
  </si>
  <si>
    <t>6.5.1.1.    исследования на аэробные и факультативно-анаэробные микроорганизмы в испражнениях, мазках на патогенную и условно-патогенную кишечную флору:</t>
  </si>
  <si>
    <t>6.5.1.6.    исследования на аэробные и факультативно-анаэробные микроорганизмы в моче (полуколичественный метод):</t>
  </si>
  <si>
    <t>6.5.1.6.1.    культуральное исследование при отсутствии 
микроорганизмов или их количестве ниже диагностических титров</t>
  </si>
  <si>
    <t>6.5.1.11.    исследования на аэробные и факультативно-анаэробные микроорганизмы в отделяемом органов чувств (глаз, ухо):</t>
  </si>
  <si>
    <t>6.5.1.12.    исследования на аэробные и факультативно-анаэробные микроорганизмы в отделяемом носоглотки, носа, зева:</t>
  </si>
  <si>
    <t>6.5.1.16.    исследование микробиоценоза кишечника (дисбактериоз)</t>
  </si>
  <si>
    <t>6.5.6.2.    прием, регистрация и сортировка проб в централизованных лабораториях (при наличии выделенного участка сортировки проб и регистрации)</t>
  </si>
  <si>
    <t>пипетирова</t>
  </si>
  <si>
    <t>регистраци</t>
  </si>
  <si>
    <t>1.14.    проведение семинаров, тренингов, отработки практических навыков по вопросам обеспечения санитарно-эпидемиологического благополучия населения (по одному заявлению)</t>
  </si>
  <si>
    <t>А.С.Секач</t>
  </si>
  <si>
    <t>6.3.1.75.1.    контроль работы паровых стерилизаторов бактериологическим методом</t>
  </si>
  <si>
    <t>6.3.1.75.2.    контроль работы воздушных стерилизаторов бактериологическим методом</t>
  </si>
  <si>
    <t>2.1.2.15.    определение минерадльных масел (СФМ, ФЭК)</t>
  </si>
  <si>
    <t>1.7.    изготовление и выдача копий, дубликатов документов 
по результатам санитарно-эпидемиологической услуги, 
государственной санитарно-гигиенической экспертизы, 
протоколов лабораторных исследований, актов отбора и 
идентификации продукции, санитарно-гигиенических заключений (1 документ)</t>
  </si>
  <si>
    <t>1.15.    проведение санитарно-эпидемиологического аудита 
и выдача рекомендаций по улучшению деятельности организаций и физических лиц, в том числе индивидуальных  предпринимателей, и соблюдению требований законодательства в области санитарно-эпидемиологического благополучия населения (по одному заявлению)</t>
  </si>
  <si>
    <t>1.18.4.    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м2, на объекты с числом работающих до 50 чел., проектов санитарно-защитной зоны предприятий с числом источников выбросов до 20</t>
  </si>
  <si>
    <t>1.18.5.    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101 - 500 м2, на объекты с числом работающих 51 - 100 чел., проектов санитарно-защитной зоны предприятий с числом источников выбросов 21 - 40</t>
  </si>
  <si>
    <t>1.18.6.    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501 - 1000 м2, на объекты с числом работающих 101 - 300 чел., проектов санитарно-защитной зоны предприятий с числом источников выбросов 41 - 60</t>
  </si>
  <si>
    <t>1.18.7.    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более 1000 м2, на объекты с числом работающих свыше 300 чел., проектов санитарно-защитной зоны предприятий с числом источников выбросов более 60</t>
  </si>
  <si>
    <t>1.21.1.    проведение комплексной гигиенической оценки результатов состояния условий труда по выполненным лабораторным исследованиям и измерениям факторов производственной среды и сихофизиологических особенностей трудового процесса (1 профессия без лабораторных исследований и оценки условий труда по тяжести и напряженности трудового процесса)</t>
  </si>
  <si>
    <t>2.1.2.73.4.    определение ртути (ртутный анализатор) (СФМ, ФЭК)</t>
  </si>
  <si>
    <t>2.1.2.198.    экспресс-измерение вредных веществ с помощью переносных электронных газоанализаторов фирмы -изготовителя Drager Safety AG &amp; Co. Kgaa: азота оксиды; аммиак; двуокись серы (сернистый ангидрид); сероводород; диоксид углерода; хлор; оксид углерода; диоксид углерода; озон; оксид углерода; аммиак; диоксид азота; кислород; метилмеркаптан, этилмеркаптан (одно измерение) на газоанализаторе монолит, метеометре МЭС</t>
  </si>
  <si>
    <t>6.1.1.1.    прием и регистрация пробы (для санитарно-бактериологических исследований):</t>
  </si>
  <si>
    <t>2.1.2.196.1.    измерение вредных веществ экспресс-методом 
с использованием индикаторных трубок (ГОСТ 12.1.014-84): трихлорэтилен</t>
  </si>
  <si>
    <t>2.1.2.196.2.    измерение вредных веществ экспресс-методом 
с использованием индикаторных трубок (ГОСТ 12.1.014-84): углеводороды</t>
  </si>
  <si>
    <t>2.1.2.196.3.    измерение вредных веществ экспресс-методом 
с использованием индикаторных трубок (ГОСТ 12.1.014-84): аммиак</t>
  </si>
  <si>
    <t>2.1.2.196.4.    измерение вредных веществ экспресс-методом 
с использованием индикаторных трубок (ГОСТ 12.1.014-84): ацетон</t>
  </si>
  <si>
    <t>2.1.2.196.5.   измерение вредных веществ экспресс-методом 
с использованием индикаторных трубок (ГОСТ 12.1.014-84): бензин</t>
  </si>
  <si>
    <t>2.1.2.196.6.  измерение вредных веществ экспресс-методом 
с использованием индикаторных трубок (ГОСТ 12.1.014-84): бензол</t>
  </si>
  <si>
    <t>2.1.2.196.7.   измерение вредных веществ экспресс-методом 
с использованием индикаторных трубок (ГОСТ 12.1.014-84): стирол</t>
  </si>
  <si>
    <t>2.1.2.196.8.  измерение вредных веществ экспресс-методом 
с использованием индикаторных трубок (ГОСТ 12.1.014-84): сероводород</t>
  </si>
  <si>
    <t>2.1.2.196.9.  измерение вредных веществ экспресс-методом 
с использованием индикаторных трубок (ГОСТ 12.1.014-84): толуол</t>
  </si>
  <si>
    <t>2.1.2.196.10. измерение вредных веществ экспресс-методом 
с использованием индикаторных трубок (ГОСТ 12.1.014-84): фенол</t>
  </si>
  <si>
    <t>2.1.2.196.11. измерение вредных веществ экспресс-методом 
с использованием индикаторных трубок (ГОСТ 12.1.014-84): уайт-спирит</t>
  </si>
  <si>
    <t>2.1.2.196.12.  измерение вредных веществ экспресс-методом 
с использованием индикаторных трубок (ГОСТ 12.1.014-84): хлор</t>
  </si>
  <si>
    <t>2.1.2.196.13.  измерение вредных веществ экспресс-методом 
с использованием индикаторных трубок (ГОСТ 12.1.014-84): оксид углерода</t>
  </si>
  <si>
    <t>2.1.2.196.14. измерение вредных веществ экспресс-методом 
с использованием индикаторных трубок (ГОСТ 12.1.014-84): ксилол</t>
  </si>
  <si>
    <t>2.2.1.1. определение вкуса и запаха</t>
  </si>
  <si>
    <t>2.2.3.7.    определение рН</t>
  </si>
  <si>
    <t>2.1.2.201. оформление протокола результатов испытаний</t>
  </si>
  <si>
    <t>2.1.2.202. учет поступления образца в лабораторию</t>
  </si>
  <si>
    <t>2.2.7.1. отбор проб</t>
  </si>
  <si>
    <t>2.2.7.2. прием, регистрация пробы</t>
  </si>
  <si>
    <t>2.2.7.3. оформление протокола испытаний</t>
  </si>
  <si>
    <t>2.2.7.4. оформление первичного отчета (протокола)</t>
  </si>
  <si>
    <t>3.1.5.5. определение аскорбиновой кислоты (витамина С):</t>
  </si>
  <si>
    <t>3.1.5.5.1. определение аскорбиновой кислоты (витамина С), кроме витаминных препаратов (титриметрический метод)</t>
  </si>
  <si>
    <t>2.2. Вода:</t>
  </si>
  <si>
    <t>2.2.1.20.2.    определение бора (флуориметрия)</t>
  </si>
  <si>
    <t>2.2.1.21.2.    определение мышьяка  (ААС)</t>
  </si>
  <si>
    <t>2.2.1.21   определение мышьяка</t>
  </si>
  <si>
    <t>2.2.1.29   определение цинка</t>
  </si>
  <si>
    <t>2.2.1.29.2.    определение цинка  (ААС)</t>
  </si>
  <si>
    <t>2.2.1.30.2.    определение свинца  (ААС)</t>
  </si>
  <si>
    <t>2.2.1.30   определение свинца</t>
  </si>
  <si>
    <t xml:space="preserve">* стоимость расходных материалов может меняться с учетом фактической их закупки </t>
  </si>
  <si>
    <t>5.5.3.    измерение мощности дозы рентгеновского излучения</t>
  </si>
  <si>
    <t>2.1.2.100.2.    определение цинка (ААС с электротермической атомизацией)</t>
  </si>
  <si>
    <t>2.1.2.100.    определение цинка и его соединений</t>
  </si>
  <si>
    <t xml:space="preserve">2.1.2.196.15. измерение вредных веществ экспресс-методом 
с использованием индикаторных трубок (ГОСТ 12.1.014-84): азота диоксид </t>
  </si>
  <si>
    <t>2.1.2.196.16. измерение вредных веществ экспресс-методом 
с использованием индикаторных трубок (ГОСТ 12.1.014-84): сера диоксид</t>
  </si>
  <si>
    <t>2.1.2.196.17. измерение вредных веществ экспресс-методом 
с использованием индикаторных трубок (ГОСТ 12.1.014-84): уксусная кислота</t>
  </si>
  <si>
    <t>2.1.2.196.18. измерение вредных веществ экспресс-методом 
с использованием индикаторных трубок (ГОСТ 12.1.014-84): этанол</t>
  </si>
  <si>
    <t>2.2.1.38.    определение окисляемости перманганатной</t>
  </si>
  <si>
    <t xml:space="preserve">Ведущий экономист </t>
  </si>
  <si>
    <t>Т.В. Радюк</t>
  </si>
  <si>
    <t>2.2.1.54.2.3.    определение химических элементов (ААС, электротермия) для хрома</t>
  </si>
  <si>
    <t>3.1.1.16.4.1    определение сахара, кроме алкогольных и безалкогольных напитков, (титриметрический метод)</t>
  </si>
  <si>
    <t>Главный бухгалтер</t>
  </si>
  <si>
    <t>А.В. Авдейчик</t>
  </si>
  <si>
    <t>6.5.1.3. исследования на аэробные и факультативно-анаэробные микроорганизмы в крови:</t>
  </si>
  <si>
    <t>6.5.1.3.1. культуральное исследование:</t>
  </si>
  <si>
    <t>6.5.1.3.1.1. при отсутствии микроорганизмов</t>
  </si>
  <si>
    <t>6.5.1.3.1.2. при выделении микроорганизмов с изучением морфологических свойств</t>
  </si>
  <si>
    <t>6.5.1.3.3. исследование с идентификацией до вида:</t>
  </si>
  <si>
    <t>6.5.1.3.3.1. классическим методом</t>
  </si>
  <si>
    <t>6.5.1.4. исследования на аэробные и факультативно-анаэробные микроорганизмы в спинномозговой жидкости:</t>
  </si>
  <si>
    <t>6.5.1.4.1. культуральное исследование:</t>
  </si>
  <si>
    <t>6.5.1.4.1.1. при отсутствии микроорганизмов</t>
  </si>
  <si>
    <t>6.5.1.4.1.2. при выделении микроорганизмов с изучением морфологических свойств</t>
  </si>
  <si>
    <t>6.5.1.4.2. исследование с идентификацией до вида:</t>
  </si>
  <si>
    <t>6.5.1.4.2.1. классическим методом</t>
  </si>
  <si>
    <t>6.5.1.5. исследования на аэробные и факультативно-анаэробные микроорганизмы в мокроте и промывных водах бронхов:</t>
  </si>
  <si>
    <t>6.5.1.5.1. культуральное исследование при количестве них диагностических титров</t>
  </si>
  <si>
    <t>6.5.1.5.2. при выделении микроорганизмов с изучением морфологических свойств:</t>
  </si>
  <si>
    <t>6.5.1.5.2.1. 1-2 культуры</t>
  </si>
  <si>
    <t>6.5.1.5.2.2. 3 и более культуры</t>
  </si>
  <si>
    <t>6.5.1.5.3. исследование с идентификацией до вида:</t>
  </si>
  <si>
    <t>6.5.1.5.3.1. классическим методом</t>
  </si>
  <si>
    <t>6.5.1.7.1.   культуральное исследование при отсутствии микроорганизмов</t>
  </si>
  <si>
    <t>6.5.1.7.   исследования на аэробные и факультативно-анаэробные микроорганизмы в гное, отделяемом ран, дренажей , абсцессов, в транссудатах, экссудатах:</t>
  </si>
  <si>
    <t xml:space="preserve">6.5.1.7.3.1. классическим методом </t>
  </si>
  <si>
    <t>6.5.1.7.3. исследование с идентификацией до вида:</t>
  </si>
  <si>
    <t>6.5.1.9. исследование на аэробные и факультативно-анаэробные микроорганизмы в желчи:</t>
  </si>
  <si>
    <t>6.5.1.9.1.  культуральное исследование при отсутствии микроорганизмов</t>
  </si>
  <si>
    <t>6.5.1.9.2.  при выделении микроорганизмов с изучением морфологических свойств</t>
  </si>
  <si>
    <t>6.5.1.7.2.  при выделении микроорганизмов с изучением морфологических свойств</t>
  </si>
  <si>
    <t>6.5.1.9.3.  исследование с идентификацией до вида</t>
  </si>
  <si>
    <t>6.5.1.9.3.1. классическим методом</t>
  </si>
  <si>
    <t>6.5.1.3.3.2.1. на автоматических микробиологических анализаторах</t>
  </si>
  <si>
    <t>6.5.1.4.2.2.1 на автоматических микробиологических анализаторах</t>
  </si>
  <si>
    <t>6.5.1.5.3.2.1. на автоматических микробиологических анализаторах (для грамотрицательных)</t>
  </si>
  <si>
    <t>6.5.1.5.3.2.2. на автоматических микробиологических анализаторах (для грамположительных)</t>
  </si>
  <si>
    <t>6.5.1.7.3.2.2. на автоматических микробиологических анализаторах (для грамположительных микроорганизмов)</t>
  </si>
  <si>
    <t>6.5.1.7.3.2.1. на автоматических микробиологических анализаторах (для грамотрицательных микроорганизмов)</t>
  </si>
  <si>
    <t xml:space="preserve"> </t>
  </si>
  <si>
    <t>6.5.1.9.3.2.1. на автоматических микробиологических анализаторах (для грамотрицательных микроорганизмов)</t>
  </si>
  <si>
    <t>6.5.1.9.3.2.2. на автоматических микробиологических анализаторах (для грамположительных микроорганизмов)</t>
  </si>
  <si>
    <t>6.5.1.18.5.1. на автоматических микробиологических анализаторах (для грамотрицательных микроорганизмов)</t>
  </si>
  <si>
    <t>6.5.1.18.5.2. на автоматических микробиологических анализаторах (для грамотрицательных микроорганизмов)</t>
  </si>
  <si>
    <t>3.1.1.13.    определение степени окисления фритюрного жира</t>
  </si>
  <si>
    <r>
      <t xml:space="preserve">ПРЕЙСКУРАНТ
 </t>
    </r>
    <r>
      <rPr>
        <sz val="14"/>
        <color theme="1"/>
        <rFont val="Times New Roman"/>
        <family val="1"/>
        <charset val="204"/>
      </rPr>
      <t xml:space="preserve">НА ПЛАТНЫЕ САНИТАРНО-ЭПИДЕМИОЛОГИЧЕСКИЕ УСЛУГИ, ОКАЗЫВАЕМЫЕ В УСТАНОВЛЕННОМ ПОРЯДКЕ ОРГАНИЗАЦИЯМ, ФИЗИЧЕСКИМ ЛИЦАМ, В ТОМ ЧИСЛЕ ИНДИВИДУАЛЬНЫМ ПРЕДПРИНИМАТЕЛЯМ                                   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</si>
</sst>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 applyNumberFormat="0" applyFill="0" applyProtection="0">
      <alignment horizontal="center" vertical="center" wrapText="1"/>
    </xf>
    <xf numFmtId="0" fontId="2" fillId="0" borderId="0" applyNumberFormat="0" applyFill="0" applyProtection="0">
      <alignment horizontal="left" vertical="top" wrapText="1"/>
    </xf>
    <xf numFmtId="0" fontId="3" fillId="0" borderId="0" applyNumberFormat="0" applyFill="0" applyProtection="0">
      <alignment horizontal="left" vertical="top" wrapText="1"/>
    </xf>
    <xf numFmtId="0" fontId="4" fillId="0" borderId="0" applyNumberFormat="0" applyFill="0" applyProtection="0">
      <alignment horizontal="right" vertical="top" wrapText="1"/>
    </xf>
    <xf numFmtId="0" fontId="2" fillId="0" borderId="1" applyNumberFormat="0" applyFill="0" applyProtection="0">
      <alignment horizontal="center" vertical="center" wrapText="1"/>
    </xf>
    <xf numFmtId="0" fontId="5" fillId="0" borderId="1" applyNumberFormat="0" applyFill="0" applyProtection="0">
      <alignment horizontal="center" vertical="center" wrapText="1"/>
    </xf>
    <xf numFmtId="0" fontId="5" fillId="0" borderId="0" applyNumberFormat="0" applyFill="0" applyProtection="0">
      <alignment horizontal="left" wrapText="1"/>
    </xf>
    <xf numFmtId="0" fontId="5" fillId="0" borderId="0" applyNumberFormat="0" applyFill="0" applyProtection="0">
      <alignment horizontal="center" vertical="top" wrapText="1"/>
    </xf>
    <xf numFmtId="0" fontId="5" fillId="0" borderId="0" applyNumberFormat="0" applyFill="0" applyProtection="0">
      <alignment horizontal="right" vertical="top" wrapText="1"/>
    </xf>
    <xf numFmtId="0" fontId="6" fillId="0" borderId="0" applyNumberFormat="0" applyFill="0" applyProtection="0">
      <alignment horizontal="left" vertical="top" wrapText="1"/>
    </xf>
    <xf numFmtId="0" fontId="5" fillId="0" borderId="0" applyNumberFormat="0" applyFill="0" applyProtection="0">
      <alignment horizontal="left" vertical="center" wrapText="1"/>
    </xf>
  </cellStyleXfs>
  <cellXfs count="37">
    <xf numFmtId="0" fontId="0" fillId="0" borderId="0" xfId="0"/>
    <xf numFmtId="0" fontId="8" fillId="2" borderId="0" xfId="0" applyFont="1" applyFill="1"/>
    <xf numFmtId="0" fontId="10" fillId="2" borderId="0" xfId="0" applyFont="1" applyFill="1"/>
    <xf numFmtId="0" fontId="0" fillId="2" borderId="0" xfId="0" applyFill="1"/>
    <xf numFmtId="0" fontId="9" fillId="2" borderId="2" xfId="0" applyFont="1" applyFill="1" applyBorder="1"/>
    <xf numFmtId="0" fontId="9" fillId="2" borderId="2" xfId="0" applyFont="1" applyFill="1" applyBorder="1" applyAlignment="1">
      <alignment horizontal="right"/>
    </xf>
    <xf numFmtId="0" fontId="7" fillId="2" borderId="0" xfId="0" applyFont="1" applyFill="1"/>
    <xf numFmtId="0" fontId="11" fillId="2" borderId="1" xfId="6" applyNumberFormat="1" applyFont="1" applyFill="1" applyBorder="1">
      <alignment horizontal="center" vertical="center" wrapText="1"/>
    </xf>
    <xf numFmtId="0" fontId="10" fillId="2" borderId="1" xfId="8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2" fontId="8" fillId="2" borderId="1" xfId="9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10" fillId="0" borderId="1" xfId="8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2" fontId="8" fillId="0" borderId="1" xfId="9" applyNumberFormat="1" applyFont="1" applyFill="1" applyBorder="1" applyAlignment="1">
      <alignment horizontal="center" vertical="center" wrapText="1"/>
    </xf>
    <xf numFmtId="0" fontId="0" fillId="0" borderId="0" xfId="0" applyFill="1"/>
    <xf numFmtId="0" fontId="12" fillId="2" borderId="0" xfId="0" applyFont="1" applyFill="1"/>
    <xf numFmtId="0" fontId="13" fillId="2" borderId="0" xfId="0" applyFont="1" applyFill="1"/>
    <xf numFmtId="0" fontId="8" fillId="2" borderId="1" xfId="7" applyNumberFormat="1" applyFont="1" applyFill="1" applyBorder="1" applyAlignment="1">
      <alignment horizontal="left" vertical="center" wrapText="1"/>
    </xf>
    <xf numFmtId="0" fontId="8" fillId="2" borderId="1" xfId="7" applyFont="1" applyFill="1" applyBorder="1" applyAlignment="1">
      <alignment horizontal="left" vertical="center" wrapText="1"/>
    </xf>
    <xf numFmtId="0" fontId="8" fillId="0" borderId="1" xfId="7" applyNumberFormat="1" applyFont="1" applyFill="1" applyBorder="1" applyAlignment="1">
      <alignment horizontal="left" vertical="center" wrapText="1"/>
    </xf>
    <xf numFmtId="0" fontId="8" fillId="0" borderId="1" xfId="7" applyFont="1" applyFill="1" applyBorder="1" applyAlignment="1">
      <alignment horizontal="left" vertical="center" wrapText="1"/>
    </xf>
    <xf numFmtId="0" fontId="11" fillId="2" borderId="1" xfId="5" applyNumberFormat="1" applyFont="1" applyFill="1" applyBorder="1">
      <alignment horizontal="center" vertical="center" wrapText="1"/>
    </xf>
    <xf numFmtId="0" fontId="11" fillId="2" borderId="1" xfId="5" applyFont="1" applyFill="1" applyBorder="1">
      <alignment horizontal="center" vertical="center" wrapText="1"/>
    </xf>
    <xf numFmtId="0" fontId="8" fillId="2" borderId="3" xfId="7" applyNumberFormat="1" applyFont="1" applyFill="1" applyBorder="1" applyAlignment="1">
      <alignment horizontal="left" vertical="center" wrapText="1"/>
    </xf>
    <xf numFmtId="0" fontId="8" fillId="2" borderId="4" xfId="7" applyNumberFormat="1" applyFont="1" applyFill="1" applyBorder="1" applyAlignment="1">
      <alignment horizontal="left" vertical="center" wrapText="1"/>
    </xf>
    <xf numFmtId="0" fontId="8" fillId="2" borderId="5" xfId="7" applyNumberFormat="1" applyFont="1" applyFill="1" applyBorder="1" applyAlignment="1">
      <alignment horizontal="left" vertical="center" wrapText="1"/>
    </xf>
    <xf numFmtId="0" fontId="8" fillId="2" borderId="1" xfId="5" applyNumberFormat="1" applyFont="1" applyFill="1" applyBorder="1">
      <alignment horizontal="center" vertical="center" wrapText="1"/>
    </xf>
    <xf numFmtId="0" fontId="8" fillId="2" borderId="1" xfId="5" applyFont="1" applyFill="1" applyBorder="1">
      <alignment horizontal="center" vertical="center" wrapText="1"/>
    </xf>
    <xf numFmtId="0" fontId="8" fillId="2" borderId="1" xfId="10" applyNumberFormat="1" applyFont="1" applyFill="1" applyBorder="1" applyAlignment="1">
      <alignment horizontal="left" vertical="center" wrapText="1"/>
    </xf>
    <xf numFmtId="0" fontId="8" fillId="2" borderId="1" xfId="10" applyFont="1" applyFill="1" applyBorder="1" applyAlignment="1">
      <alignment horizontal="left" vertical="center" wrapText="1"/>
    </xf>
    <xf numFmtId="0" fontId="14" fillId="2" borderId="0" xfId="1" applyNumberFormat="1" applyFont="1" applyFill="1" applyAlignment="1">
      <alignment horizontal="center" vertical="top" wrapText="1"/>
    </xf>
    <xf numFmtId="14" fontId="8" fillId="2" borderId="6" xfId="0" applyNumberFormat="1" applyFont="1" applyFill="1" applyBorder="1" applyAlignment="1">
      <alignment horizontal="left"/>
    </xf>
    <xf numFmtId="0" fontId="5" fillId="2" borderId="0" xfId="11" applyNumberFormat="1" applyFill="1">
      <alignment horizontal="left" vertical="center" wrapText="1"/>
    </xf>
    <xf numFmtId="0" fontId="5" fillId="2" borderId="0" xfId="11" applyFill="1">
      <alignment horizontal="left" vertical="center" wrapText="1"/>
    </xf>
    <xf numFmtId="0" fontId="10" fillId="2" borderId="1" xfId="5" applyNumberFormat="1" applyFont="1" applyFill="1" applyBorder="1">
      <alignment horizontal="center" vertical="center" wrapText="1"/>
    </xf>
    <xf numFmtId="0" fontId="10" fillId="2" borderId="1" xfId="5" applyFont="1" applyFill="1" applyBorder="1">
      <alignment horizontal="center" vertical="center" wrapText="1"/>
    </xf>
  </cellXfs>
  <cellStyles count="12">
    <cellStyle name="MAPGEN0" xfId="1"/>
    <cellStyle name="MAPGEN1" xfId="2"/>
    <cellStyle name="MAPGEN10" xfId="11"/>
    <cellStyle name="MAPGEN2" xfId="3"/>
    <cellStyle name="MAPGEN3" xfId="4"/>
    <cellStyle name="MAPGEN4" xfId="5"/>
    <cellStyle name="MAPGEN5" xfId="6"/>
    <cellStyle name="MAPGEN6" xfId="7"/>
    <cellStyle name="MAPGEN7" xfId="8"/>
    <cellStyle name="MAPGEN8" xfId="9"/>
    <cellStyle name="MAPGEN9" xfId="10"/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3"/>
  <sheetViews>
    <sheetView tabSelected="1" view="pageBreakPreview" zoomScale="85" zoomScaleNormal="120" zoomScaleSheetLayoutView="85" workbookViewId="0">
      <pane ySplit="14" topLeftCell="A15" activePane="bottomLeft" state="frozen"/>
      <selection pane="bottomLeft" activeCell="E526" sqref="E526"/>
    </sheetView>
  </sheetViews>
  <sheetFormatPr defaultRowHeight="15"/>
  <cols>
    <col min="1" max="1" width="8.5703125" style="6" customWidth="1"/>
    <col min="2" max="2" width="2.28515625" style="6" customWidth="1"/>
    <col min="3" max="3" width="70.42578125" style="6" customWidth="1"/>
    <col min="4" max="4" width="11.7109375" style="2" customWidth="1"/>
    <col min="5" max="5" width="10.28515625" style="6" customWidth="1"/>
    <col min="6" max="6" width="12.140625" style="6" customWidth="1"/>
    <col min="7" max="7" width="11.85546875" style="6" customWidth="1"/>
    <col min="8" max="8" width="12" style="3" customWidth="1"/>
    <col min="9" max="9" width="14.28515625" style="3" customWidth="1"/>
    <col min="10" max="10" width="9.140625" style="3"/>
    <col min="11" max="12" width="9.140625" style="3" hidden="1" customWidth="1"/>
    <col min="13" max="13" width="9.140625" style="3" customWidth="1"/>
    <col min="14" max="16384" width="9.140625" style="3"/>
  </cols>
  <sheetData>
    <row r="1" spans="1:12" ht="16.5">
      <c r="A1" s="1"/>
      <c r="B1" s="1"/>
      <c r="C1" s="1"/>
      <c r="E1" s="1"/>
      <c r="F1" s="1"/>
      <c r="G1" s="1" t="s">
        <v>279</v>
      </c>
    </row>
    <row r="2" spans="1:12" ht="16.5">
      <c r="A2" s="1"/>
      <c r="B2" s="1"/>
      <c r="C2" s="1"/>
      <c r="E2" s="1"/>
      <c r="F2" s="1"/>
      <c r="G2" s="1" t="s">
        <v>280</v>
      </c>
    </row>
    <row r="3" spans="1:12" ht="16.5">
      <c r="A3" s="1"/>
      <c r="B3" s="1"/>
      <c r="C3" s="1"/>
      <c r="E3" s="1"/>
      <c r="F3" s="1"/>
      <c r="G3" s="1" t="s">
        <v>281</v>
      </c>
    </row>
    <row r="4" spans="1:12" ht="16.5">
      <c r="A4" s="1"/>
      <c r="B4" s="1"/>
      <c r="C4" s="1"/>
      <c r="E4" s="1"/>
      <c r="F4" s="1"/>
      <c r="G4" s="1" t="s">
        <v>282</v>
      </c>
    </row>
    <row r="5" spans="1:12" ht="16.5">
      <c r="A5" s="1"/>
      <c r="B5" s="1"/>
      <c r="C5" s="1"/>
      <c r="E5" s="1"/>
      <c r="F5" s="1"/>
      <c r="G5" s="1" t="s">
        <v>283</v>
      </c>
    </row>
    <row r="6" spans="1:12" ht="18.75">
      <c r="A6" s="1"/>
      <c r="B6" s="1"/>
      <c r="C6" s="1"/>
      <c r="E6" s="1"/>
      <c r="F6" s="1"/>
      <c r="G6" s="4"/>
      <c r="H6" s="5"/>
      <c r="I6" s="1" t="s">
        <v>447</v>
      </c>
    </row>
    <row r="7" spans="1:12" ht="16.5">
      <c r="A7" s="1"/>
      <c r="B7" s="1"/>
      <c r="C7" s="1"/>
      <c r="E7" s="1"/>
      <c r="F7" s="1"/>
      <c r="G7" s="32">
        <v>44105</v>
      </c>
      <c r="H7" s="32"/>
    </row>
    <row r="8" spans="1:12" ht="16.5">
      <c r="A8" s="1"/>
      <c r="B8" s="1"/>
      <c r="C8" s="1"/>
      <c r="E8" s="1"/>
      <c r="F8" s="1"/>
      <c r="G8" s="1"/>
    </row>
    <row r="9" spans="1:12" ht="16.5" hidden="1">
      <c r="A9" s="1"/>
      <c r="B9" s="1"/>
      <c r="C9" s="1"/>
      <c r="E9" s="1"/>
      <c r="F9" s="1"/>
      <c r="G9" s="1"/>
    </row>
    <row r="10" spans="1:12" ht="47.25" customHeight="1">
      <c r="A10" s="31" t="s">
        <v>549</v>
      </c>
      <c r="B10" s="31"/>
      <c r="C10" s="31"/>
      <c r="D10" s="31"/>
      <c r="E10" s="31"/>
      <c r="F10" s="31"/>
      <c r="G10" s="31"/>
      <c r="H10" s="31"/>
      <c r="I10" s="31"/>
    </row>
    <row r="11" spans="1:12" ht="15" customHeight="1">
      <c r="A11" s="31"/>
      <c r="B11" s="31"/>
      <c r="C11" s="31"/>
      <c r="D11" s="31"/>
      <c r="E11" s="31"/>
      <c r="F11" s="31"/>
      <c r="G11" s="31"/>
      <c r="H11" s="31"/>
      <c r="I11" s="31"/>
    </row>
    <row r="12" spans="1:12" ht="6" customHeight="1"/>
    <row r="13" spans="1:12" ht="34.5" customHeight="1">
      <c r="A13" s="27" t="s">
        <v>0</v>
      </c>
      <c r="B13" s="27" t="s">
        <v>266</v>
      </c>
      <c r="C13" s="28"/>
      <c r="D13" s="35" t="s">
        <v>267</v>
      </c>
      <c r="E13" s="22" t="s">
        <v>276</v>
      </c>
      <c r="F13" s="23"/>
      <c r="G13" s="22" t="s">
        <v>278</v>
      </c>
      <c r="H13" s="22" t="s">
        <v>285</v>
      </c>
      <c r="I13" s="23"/>
    </row>
    <row r="14" spans="1:12" ht="25.5" customHeight="1">
      <c r="A14" s="28"/>
      <c r="B14" s="28"/>
      <c r="C14" s="28"/>
      <c r="D14" s="36"/>
      <c r="E14" s="7" t="s">
        <v>277</v>
      </c>
      <c r="F14" s="7" t="s">
        <v>284</v>
      </c>
      <c r="G14" s="23"/>
      <c r="H14" s="7" t="s">
        <v>277</v>
      </c>
      <c r="I14" s="7" t="s">
        <v>284</v>
      </c>
    </row>
    <row r="15" spans="1:12" ht="42.75" customHeight="1">
      <c r="A15" s="18" t="s">
        <v>1</v>
      </c>
      <c r="B15" s="19"/>
      <c r="C15" s="19"/>
      <c r="D15" s="8" t="s">
        <v>268</v>
      </c>
      <c r="E15" s="9">
        <v>10.5</v>
      </c>
      <c r="F15" s="9">
        <v>0</v>
      </c>
      <c r="G15" s="9"/>
      <c r="H15" s="9">
        <f>ROUND((E15+G15)/100*120,2)</f>
        <v>12.6</v>
      </c>
      <c r="I15" s="9">
        <f>ROUND((F15+G15)/100*120,2)</f>
        <v>0</v>
      </c>
      <c r="K15" s="3">
        <v>20</v>
      </c>
      <c r="L15" s="3">
        <v>20</v>
      </c>
    </row>
    <row r="16" spans="1:12" ht="41.25" customHeight="1">
      <c r="A16" s="18" t="s">
        <v>2</v>
      </c>
      <c r="B16" s="19"/>
      <c r="C16" s="19"/>
      <c r="D16" s="8" t="s">
        <v>269</v>
      </c>
      <c r="E16" s="9">
        <v>11.59</v>
      </c>
      <c r="F16" s="9">
        <v>1.17</v>
      </c>
      <c r="G16" s="9"/>
      <c r="H16" s="9">
        <f>ROUND((E16+G16)/100*120,2)</f>
        <v>13.91</v>
      </c>
      <c r="I16" s="9">
        <f>ROUND((F16+G16)/100*120,2)</f>
        <v>1.4</v>
      </c>
      <c r="K16" s="3">
        <v>20</v>
      </c>
      <c r="L16" s="3">
        <v>20</v>
      </c>
    </row>
    <row r="17" spans="1:12" ht="41.25" customHeight="1">
      <c r="A17" s="18" t="s">
        <v>3</v>
      </c>
      <c r="B17" s="19"/>
      <c r="C17" s="19"/>
      <c r="D17" s="8" t="s">
        <v>287</v>
      </c>
      <c r="E17" s="9">
        <v>18.93</v>
      </c>
      <c r="F17" s="9">
        <v>1.9</v>
      </c>
      <c r="G17" s="9"/>
      <c r="H17" s="9">
        <f t="shared" ref="H17:H23" si="0">ROUND((E17+G17)/100*120,2)</f>
        <v>22.72</v>
      </c>
      <c r="I17" s="9">
        <f t="shared" ref="I17:I23" si="1">ROUND((F17+G17)/100*120,2)</f>
        <v>2.2799999999999998</v>
      </c>
      <c r="K17" s="3">
        <v>20</v>
      </c>
      <c r="L17" s="3">
        <v>20</v>
      </c>
    </row>
    <row r="18" spans="1:12" ht="41.25" customHeight="1">
      <c r="A18" s="18" t="s">
        <v>4</v>
      </c>
      <c r="B18" s="19"/>
      <c r="C18" s="19"/>
      <c r="D18" s="8" t="s">
        <v>270</v>
      </c>
      <c r="E18" s="9">
        <v>5.45</v>
      </c>
      <c r="F18" s="9">
        <v>0</v>
      </c>
      <c r="G18" s="9"/>
      <c r="H18" s="9">
        <f t="shared" si="0"/>
        <v>6.54</v>
      </c>
      <c r="I18" s="9">
        <f t="shared" si="1"/>
        <v>0</v>
      </c>
      <c r="K18" s="3">
        <v>20</v>
      </c>
      <c r="L18" s="3">
        <v>20</v>
      </c>
    </row>
    <row r="19" spans="1:12" ht="24.75" customHeight="1">
      <c r="A19" s="18" t="s">
        <v>5</v>
      </c>
      <c r="B19" s="19"/>
      <c r="C19" s="19"/>
      <c r="D19" s="8" t="s">
        <v>286</v>
      </c>
      <c r="E19" s="9">
        <v>1.9</v>
      </c>
      <c r="F19" s="9">
        <v>0</v>
      </c>
      <c r="G19" s="9"/>
      <c r="H19" s="9">
        <f t="shared" si="0"/>
        <v>2.2799999999999998</v>
      </c>
      <c r="I19" s="9">
        <f t="shared" si="1"/>
        <v>0</v>
      </c>
      <c r="K19" s="3">
        <v>20</v>
      </c>
      <c r="L19" s="3">
        <v>20</v>
      </c>
    </row>
    <row r="20" spans="1:12" ht="24.75" customHeight="1">
      <c r="A20" s="18" t="s">
        <v>6</v>
      </c>
      <c r="B20" s="19"/>
      <c r="C20" s="19"/>
      <c r="D20" s="8" t="s">
        <v>271</v>
      </c>
      <c r="E20" s="9">
        <v>2.0499999999999998</v>
      </c>
      <c r="F20" s="9">
        <v>0</v>
      </c>
      <c r="G20" s="9"/>
      <c r="H20" s="9">
        <f t="shared" si="0"/>
        <v>2.46</v>
      </c>
      <c r="I20" s="9">
        <f t="shared" si="1"/>
        <v>0</v>
      </c>
      <c r="K20" s="3">
        <v>20</v>
      </c>
      <c r="L20" s="3">
        <v>20</v>
      </c>
    </row>
    <row r="21" spans="1:12" ht="106.5" customHeight="1">
      <c r="A21" s="24" t="s">
        <v>451</v>
      </c>
      <c r="B21" s="25"/>
      <c r="C21" s="26"/>
      <c r="D21" s="8" t="s">
        <v>272</v>
      </c>
      <c r="E21" s="9">
        <v>0.21</v>
      </c>
      <c r="F21" s="9">
        <v>0</v>
      </c>
      <c r="G21" s="9"/>
      <c r="H21" s="9">
        <f t="shared" si="0"/>
        <v>0.25</v>
      </c>
      <c r="I21" s="9">
        <f t="shared" si="1"/>
        <v>0</v>
      </c>
      <c r="K21" s="3">
        <v>20</v>
      </c>
      <c r="L21" s="3">
        <v>20</v>
      </c>
    </row>
    <row r="22" spans="1:12" ht="39.75" customHeight="1">
      <c r="A22" s="18" t="s">
        <v>7</v>
      </c>
      <c r="B22" s="19"/>
      <c r="C22" s="19"/>
      <c r="D22" s="8" t="s">
        <v>272</v>
      </c>
      <c r="E22" s="9">
        <v>6.52</v>
      </c>
      <c r="F22" s="9">
        <v>4.34</v>
      </c>
      <c r="G22" s="9"/>
      <c r="H22" s="9">
        <f t="shared" si="0"/>
        <v>7.82</v>
      </c>
      <c r="I22" s="9">
        <f t="shared" si="1"/>
        <v>5.21</v>
      </c>
      <c r="K22" s="3">
        <v>20</v>
      </c>
      <c r="L22" s="3">
        <v>20</v>
      </c>
    </row>
    <row r="23" spans="1:12" ht="38.25" customHeight="1">
      <c r="A23" s="18" t="s">
        <v>8</v>
      </c>
      <c r="B23" s="19"/>
      <c r="C23" s="19"/>
      <c r="D23" s="8" t="s">
        <v>287</v>
      </c>
      <c r="E23" s="9">
        <v>4.01</v>
      </c>
      <c r="F23" s="9">
        <v>0</v>
      </c>
      <c r="G23" s="9"/>
      <c r="H23" s="9">
        <f t="shared" si="0"/>
        <v>4.8099999999999996</v>
      </c>
      <c r="I23" s="9">
        <f t="shared" si="1"/>
        <v>0</v>
      </c>
      <c r="K23" s="3">
        <v>20</v>
      </c>
      <c r="L23" s="3">
        <v>20</v>
      </c>
    </row>
    <row r="24" spans="1:12" ht="72.75" customHeight="1">
      <c r="A24" s="18" t="s">
        <v>9</v>
      </c>
      <c r="B24" s="19"/>
      <c r="C24" s="19"/>
      <c r="D24" s="8" t="s">
        <v>288</v>
      </c>
      <c r="E24" s="9">
        <v>13.04</v>
      </c>
      <c r="F24" s="9">
        <v>0</v>
      </c>
      <c r="G24" s="9"/>
      <c r="H24" s="9">
        <f t="shared" ref="H24:H87" si="2">ROUND((E24+G24)/100*120,2)</f>
        <v>15.65</v>
      </c>
      <c r="I24" s="9">
        <f t="shared" ref="I24:I87" si="3">ROUND((F24+G24)/100*120,2)</f>
        <v>0</v>
      </c>
      <c r="K24" s="3">
        <v>20</v>
      </c>
      <c r="L24" s="3">
        <v>20</v>
      </c>
    </row>
    <row r="25" spans="1:12" ht="57.75" customHeight="1">
      <c r="A25" s="18" t="s">
        <v>10</v>
      </c>
      <c r="B25" s="19"/>
      <c r="C25" s="19"/>
      <c r="D25" s="8" t="s">
        <v>288</v>
      </c>
      <c r="E25" s="9">
        <v>13.04</v>
      </c>
      <c r="F25" s="9">
        <v>0</v>
      </c>
      <c r="G25" s="9"/>
      <c r="H25" s="9">
        <f t="shared" si="2"/>
        <v>15.65</v>
      </c>
      <c r="I25" s="9">
        <f t="shared" si="3"/>
        <v>0</v>
      </c>
      <c r="K25" s="3">
        <v>20</v>
      </c>
      <c r="L25" s="3">
        <v>20</v>
      </c>
    </row>
    <row r="26" spans="1:12" ht="21" customHeight="1">
      <c r="A26" s="18" t="s">
        <v>11</v>
      </c>
      <c r="B26" s="19"/>
      <c r="C26" s="19"/>
      <c r="D26" s="8" t="s">
        <v>288</v>
      </c>
      <c r="E26" s="9"/>
      <c r="F26" s="9"/>
      <c r="G26" s="9"/>
      <c r="H26" s="9">
        <f t="shared" si="2"/>
        <v>0</v>
      </c>
      <c r="I26" s="9">
        <f t="shared" si="3"/>
        <v>0</v>
      </c>
      <c r="K26" s="3">
        <v>20</v>
      </c>
      <c r="L26" s="3">
        <v>20</v>
      </c>
    </row>
    <row r="27" spans="1:12" ht="56.25" customHeight="1">
      <c r="A27" s="18" t="s">
        <v>290</v>
      </c>
      <c r="B27" s="19"/>
      <c r="C27" s="19"/>
      <c r="D27" s="8" t="s">
        <v>288</v>
      </c>
      <c r="E27" s="9">
        <v>11</v>
      </c>
      <c r="F27" s="9">
        <v>0</v>
      </c>
      <c r="G27" s="9"/>
      <c r="H27" s="9">
        <f t="shared" si="2"/>
        <v>13.2</v>
      </c>
      <c r="I27" s="9">
        <f t="shared" si="3"/>
        <v>0</v>
      </c>
      <c r="K27" s="3">
        <v>20</v>
      </c>
      <c r="L27" s="3">
        <v>20</v>
      </c>
    </row>
    <row r="28" spans="1:12" ht="36" customHeight="1">
      <c r="A28" s="18" t="s">
        <v>12</v>
      </c>
      <c r="B28" s="19"/>
      <c r="C28" s="19"/>
      <c r="D28" s="8" t="s">
        <v>288</v>
      </c>
      <c r="E28" s="9">
        <v>8.43</v>
      </c>
      <c r="F28" s="9">
        <v>0</v>
      </c>
      <c r="G28" s="9"/>
      <c r="H28" s="9">
        <f t="shared" si="2"/>
        <v>10.119999999999999</v>
      </c>
      <c r="I28" s="9">
        <f t="shared" si="3"/>
        <v>0</v>
      </c>
      <c r="K28" s="3">
        <v>20</v>
      </c>
      <c r="L28" s="3">
        <v>20</v>
      </c>
    </row>
    <row r="29" spans="1:12" ht="37.5" customHeight="1">
      <c r="A29" s="18" t="s">
        <v>289</v>
      </c>
      <c r="B29" s="19"/>
      <c r="C29" s="19"/>
      <c r="D29" s="8" t="s">
        <v>288</v>
      </c>
      <c r="E29" s="9">
        <v>8.6999999999999993</v>
      </c>
      <c r="F29" s="9">
        <v>0</v>
      </c>
      <c r="G29" s="9"/>
      <c r="H29" s="9">
        <f t="shared" si="2"/>
        <v>10.44</v>
      </c>
      <c r="I29" s="9">
        <f t="shared" si="3"/>
        <v>0</v>
      </c>
      <c r="K29" s="3">
        <v>20</v>
      </c>
      <c r="L29" s="3">
        <v>20</v>
      </c>
    </row>
    <row r="30" spans="1:12" ht="71.25" customHeight="1">
      <c r="A30" s="18" t="s">
        <v>291</v>
      </c>
      <c r="B30" s="19"/>
      <c r="C30" s="19"/>
      <c r="D30" s="8" t="s">
        <v>288</v>
      </c>
      <c r="E30" s="9">
        <v>8.6999999999999993</v>
      </c>
      <c r="F30" s="9">
        <v>0</v>
      </c>
      <c r="G30" s="9"/>
      <c r="H30" s="9">
        <f t="shared" si="2"/>
        <v>10.44</v>
      </c>
      <c r="I30" s="9">
        <f t="shared" si="3"/>
        <v>0</v>
      </c>
      <c r="K30" s="3">
        <v>20</v>
      </c>
      <c r="L30" s="3">
        <v>20</v>
      </c>
    </row>
    <row r="31" spans="1:12" ht="54.75" customHeight="1">
      <c r="A31" s="18" t="s">
        <v>292</v>
      </c>
      <c r="B31" s="19"/>
      <c r="C31" s="19"/>
      <c r="D31" s="8" t="s">
        <v>288</v>
      </c>
      <c r="E31" s="9">
        <v>4.34</v>
      </c>
      <c r="F31" s="9">
        <v>1.45</v>
      </c>
      <c r="G31" s="9"/>
      <c r="H31" s="9">
        <f t="shared" si="2"/>
        <v>5.21</v>
      </c>
      <c r="I31" s="9">
        <f t="shared" si="3"/>
        <v>1.74</v>
      </c>
      <c r="K31" s="3">
        <v>20</v>
      </c>
      <c r="L31" s="3">
        <v>20</v>
      </c>
    </row>
    <row r="32" spans="1:12" ht="65.25" customHeight="1">
      <c r="A32" s="18" t="s">
        <v>13</v>
      </c>
      <c r="B32" s="19"/>
      <c r="C32" s="19"/>
      <c r="D32" s="8"/>
      <c r="E32" s="9"/>
      <c r="F32" s="9"/>
      <c r="G32" s="9"/>
      <c r="H32" s="9">
        <f t="shared" si="2"/>
        <v>0</v>
      </c>
      <c r="I32" s="9">
        <f t="shared" si="3"/>
        <v>0</v>
      </c>
      <c r="K32" s="3">
        <v>20</v>
      </c>
      <c r="L32" s="3">
        <v>20</v>
      </c>
    </row>
    <row r="33" spans="1:12" ht="19.5" customHeight="1">
      <c r="A33" s="18" t="s">
        <v>14</v>
      </c>
      <c r="B33" s="19"/>
      <c r="C33" s="19"/>
      <c r="D33" s="8" t="s">
        <v>273</v>
      </c>
      <c r="E33" s="9">
        <v>7.02</v>
      </c>
      <c r="F33" s="9">
        <v>0</v>
      </c>
      <c r="G33" s="9"/>
      <c r="H33" s="9">
        <f t="shared" si="2"/>
        <v>8.42</v>
      </c>
      <c r="I33" s="9">
        <f t="shared" si="3"/>
        <v>0</v>
      </c>
      <c r="K33" s="3">
        <v>20</v>
      </c>
      <c r="L33" s="3">
        <v>20</v>
      </c>
    </row>
    <row r="34" spans="1:12" ht="19.5" customHeight="1">
      <c r="A34" s="18" t="s">
        <v>15</v>
      </c>
      <c r="B34" s="19"/>
      <c r="C34" s="19"/>
      <c r="D34" s="8" t="s">
        <v>268</v>
      </c>
      <c r="E34" s="9">
        <v>1.45</v>
      </c>
      <c r="F34" s="9">
        <v>0</v>
      </c>
      <c r="G34" s="9"/>
      <c r="H34" s="9">
        <f t="shared" si="2"/>
        <v>1.74</v>
      </c>
      <c r="I34" s="9">
        <f t="shared" si="3"/>
        <v>0</v>
      </c>
      <c r="K34" s="3">
        <v>20</v>
      </c>
      <c r="L34" s="3">
        <v>20</v>
      </c>
    </row>
    <row r="35" spans="1:12" ht="60.75" customHeight="1">
      <c r="A35" s="18" t="s">
        <v>446</v>
      </c>
      <c r="B35" s="19"/>
      <c r="C35" s="19"/>
      <c r="D35" s="8" t="s">
        <v>274</v>
      </c>
      <c r="E35" s="9">
        <v>29.53</v>
      </c>
      <c r="F35" s="9">
        <v>29.53</v>
      </c>
      <c r="G35" s="9"/>
      <c r="H35" s="9">
        <f t="shared" si="2"/>
        <v>35.44</v>
      </c>
      <c r="I35" s="9">
        <f t="shared" si="3"/>
        <v>35.44</v>
      </c>
      <c r="K35" s="3">
        <v>20</v>
      </c>
      <c r="L35" s="3">
        <v>20</v>
      </c>
    </row>
    <row r="36" spans="1:12" ht="87.75" customHeight="1">
      <c r="A36" s="18" t="s">
        <v>452</v>
      </c>
      <c r="B36" s="19"/>
      <c r="C36" s="19"/>
      <c r="D36" s="8" t="s">
        <v>275</v>
      </c>
      <c r="E36" s="9">
        <v>17.399999999999999</v>
      </c>
      <c r="F36" s="9">
        <v>0</v>
      </c>
      <c r="G36" s="9"/>
      <c r="H36" s="9">
        <f t="shared" si="2"/>
        <v>20.88</v>
      </c>
      <c r="I36" s="9">
        <f t="shared" si="3"/>
        <v>0</v>
      </c>
      <c r="K36" s="3">
        <v>20</v>
      </c>
      <c r="L36" s="3">
        <v>20</v>
      </c>
    </row>
    <row r="37" spans="1:12" ht="31.5" customHeight="1">
      <c r="A37" s="18" t="s">
        <v>293</v>
      </c>
      <c r="B37" s="19"/>
      <c r="C37" s="19"/>
      <c r="D37" s="8" t="s">
        <v>294</v>
      </c>
      <c r="E37" s="9"/>
      <c r="F37" s="9"/>
      <c r="G37" s="9"/>
      <c r="H37" s="9">
        <f t="shared" si="2"/>
        <v>0</v>
      </c>
      <c r="I37" s="9">
        <f t="shared" si="3"/>
        <v>0</v>
      </c>
      <c r="K37" s="3">
        <v>20</v>
      </c>
      <c r="L37" s="3">
        <v>20</v>
      </c>
    </row>
    <row r="38" spans="1:12" ht="54" customHeight="1">
      <c r="A38" s="18" t="s">
        <v>16</v>
      </c>
      <c r="B38" s="19"/>
      <c r="C38" s="19"/>
      <c r="D38" s="8" t="s">
        <v>294</v>
      </c>
      <c r="E38" s="9">
        <v>6.88</v>
      </c>
      <c r="F38" s="9">
        <v>0</v>
      </c>
      <c r="G38" s="9"/>
      <c r="H38" s="9">
        <f t="shared" si="2"/>
        <v>8.26</v>
      </c>
      <c r="I38" s="9">
        <f t="shared" si="3"/>
        <v>0</v>
      </c>
      <c r="K38" s="3">
        <v>20</v>
      </c>
      <c r="L38" s="3">
        <v>20</v>
      </c>
    </row>
    <row r="39" spans="1:12" ht="50.25" customHeight="1">
      <c r="A39" s="18" t="s">
        <v>295</v>
      </c>
      <c r="B39" s="19"/>
      <c r="C39" s="19"/>
      <c r="D39" s="8" t="s">
        <v>294</v>
      </c>
      <c r="E39" s="9">
        <v>3.17</v>
      </c>
      <c r="F39" s="9">
        <v>0</v>
      </c>
      <c r="G39" s="9"/>
      <c r="H39" s="9">
        <f t="shared" si="2"/>
        <v>3.8</v>
      </c>
      <c r="I39" s="9">
        <f t="shared" si="3"/>
        <v>0</v>
      </c>
      <c r="K39" s="3">
        <v>20</v>
      </c>
      <c r="L39" s="3">
        <v>20</v>
      </c>
    </row>
    <row r="40" spans="1:12" ht="40.5" customHeight="1">
      <c r="A40" s="18" t="s">
        <v>296</v>
      </c>
      <c r="B40" s="19"/>
      <c r="C40" s="19"/>
      <c r="D40" s="8" t="s">
        <v>294</v>
      </c>
      <c r="E40" s="9">
        <v>9.8800000000000008</v>
      </c>
      <c r="F40" s="9">
        <v>0</v>
      </c>
      <c r="G40" s="9"/>
      <c r="H40" s="9">
        <f t="shared" si="2"/>
        <v>11.86</v>
      </c>
      <c r="I40" s="9">
        <f t="shared" si="3"/>
        <v>0</v>
      </c>
      <c r="K40" s="3">
        <v>20</v>
      </c>
      <c r="L40" s="3">
        <v>20</v>
      </c>
    </row>
    <row r="41" spans="1:12" ht="42.75" customHeight="1">
      <c r="A41" s="18" t="s">
        <v>297</v>
      </c>
      <c r="B41" s="19"/>
      <c r="C41" s="19"/>
      <c r="D41" s="8" t="s">
        <v>294</v>
      </c>
      <c r="E41" s="9">
        <v>21.59</v>
      </c>
      <c r="F41" s="9">
        <v>0</v>
      </c>
      <c r="G41" s="9"/>
      <c r="H41" s="9">
        <f t="shared" si="2"/>
        <v>25.91</v>
      </c>
      <c r="I41" s="9">
        <f t="shared" si="3"/>
        <v>0</v>
      </c>
      <c r="K41" s="3">
        <v>20</v>
      </c>
      <c r="L41" s="3">
        <v>20</v>
      </c>
    </row>
    <row r="42" spans="1:12" ht="42.75" customHeight="1">
      <c r="A42" s="18" t="s">
        <v>298</v>
      </c>
      <c r="B42" s="19"/>
      <c r="C42" s="19"/>
      <c r="D42" s="8" t="s">
        <v>294</v>
      </c>
      <c r="E42" s="9">
        <v>21.59</v>
      </c>
      <c r="F42" s="9">
        <v>0</v>
      </c>
      <c r="G42" s="9"/>
      <c r="H42" s="9">
        <f t="shared" si="2"/>
        <v>25.91</v>
      </c>
      <c r="I42" s="9">
        <f t="shared" si="3"/>
        <v>0</v>
      </c>
      <c r="K42" s="3">
        <v>20</v>
      </c>
      <c r="L42" s="3">
        <v>20</v>
      </c>
    </row>
    <row r="43" spans="1:12" ht="42" customHeight="1">
      <c r="A43" s="18" t="s">
        <v>299</v>
      </c>
      <c r="B43" s="19"/>
      <c r="C43" s="19"/>
      <c r="D43" s="8" t="s">
        <v>294</v>
      </c>
      <c r="E43" s="9">
        <v>35.94</v>
      </c>
      <c r="F43" s="9">
        <v>0</v>
      </c>
      <c r="G43" s="9"/>
      <c r="H43" s="9">
        <f t="shared" si="2"/>
        <v>43.13</v>
      </c>
      <c r="I43" s="9">
        <f t="shared" si="3"/>
        <v>0</v>
      </c>
      <c r="K43" s="3">
        <v>20</v>
      </c>
      <c r="L43" s="3">
        <v>20</v>
      </c>
    </row>
    <row r="44" spans="1:12" ht="40.5" customHeight="1">
      <c r="A44" s="18" t="s">
        <v>300</v>
      </c>
      <c r="B44" s="19"/>
      <c r="C44" s="19"/>
      <c r="D44" s="8" t="s">
        <v>294</v>
      </c>
      <c r="E44" s="9">
        <v>45.62</v>
      </c>
      <c r="F44" s="9">
        <v>0</v>
      </c>
      <c r="G44" s="9"/>
      <c r="H44" s="9">
        <f t="shared" si="2"/>
        <v>54.74</v>
      </c>
      <c r="I44" s="9">
        <f t="shared" si="3"/>
        <v>0</v>
      </c>
      <c r="K44" s="3">
        <v>20</v>
      </c>
      <c r="L44" s="3">
        <v>20</v>
      </c>
    </row>
    <row r="45" spans="1:12" ht="33" customHeight="1">
      <c r="A45" s="18" t="s">
        <v>301</v>
      </c>
      <c r="B45" s="19"/>
      <c r="C45" s="19"/>
      <c r="D45" s="8" t="s">
        <v>294</v>
      </c>
      <c r="E45" s="9">
        <v>45.62</v>
      </c>
      <c r="F45" s="9">
        <v>0</v>
      </c>
      <c r="G45" s="9"/>
      <c r="H45" s="9">
        <f t="shared" si="2"/>
        <v>54.74</v>
      </c>
      <c r="I45" s="9">
        <f t="shared" si="3"/>
        <v>0</v>
      </c>
      <c r="K45" s="3">
        <v>20</v>
      </c>
      <c r="L45" s="3">
        <v>20</v>
      </c>
    </row>
    <row r="46" spans="1:12" ht="34.5" customHeight="1">
      <c r="A46" s="18" t="s">
        <v>302</v>
      </c>
      <c r="B46" s="19"/>
      <c r="C46" s="19"/>
      <c r="D46" s="8" t="s">
        <v>294</v>
      </c>
      <c r="E46" s="9">
        <v>45.62</v>
      </c>
      <c r="F46" s="9">
        <v>0</v>
      </c>
      <c r="G46" s="9"/>
      <c r="H46" s="9">
        <f t="shared" si="2"/>
        <v>54.74</v>
      </c>
      <c r="I46" s="9">
        <f t="shared" si="3"/>
        <v>0</v>
      </c>
      <c r="K46" s="3">
        <v>20</v>
      </c>
      <c r="L46" s="3">
        <v>20</v>
      </c>
    </row>
    <row r="47" spans="1:12" ht="30.75" customHeight="1">
      <c r="A47" s="18" t="s">
        <v>17</v>
      </c>
      <c r="B47" s="19"/>
      <c r="C47" s="19"/>
      <c r="D47" s="8"/>
      <c r="E47" s="9"/>
      <c r="F47" s="9"/>
      <c r="G47" s="9"/>
      <c r="H47" s="9">
        <f t="shared" si="2"/>
        <v>0</v>
      </c>
      <c r="I47" s="9">
        <f t="shared" si="3"/>
        <v>0</v>
      </c>
      <c r="K47" s="3">
        <v>20</v>
      </c>
      <c r="L47" s="3">
        <v>20</v>
      </c>
    </row>
    <row r="48" spans="1:12" ht="33" customHeight="1">
      <c r="A48" s="18" t="s">
        <v>303</v>
      </c>
      <c r="B48" s="19"/>
      <c r="C48" s="19"/>
      <c r="D48" s="8" t="s">
        <v>304</v>
      </c>
      <c r="E48" s="9">
        <v>13.04</v>
      </c>
      <c r="F48" s="9">
        <v>0</v>
      </c>
      <c r="G48" s="9"/>
      <c r="H48" s="9">
        <f t="shared" si="2"/>
        <v>15.65</v>
      </c>
      <c r="I48" s="9">
        <f t="shared" si="3"/>
        <v>0</v>
      </c>
      <c r="K48" s="3">
        <v>20</v>
      </c>
      <c r="L48" s="3">
        <v>20</v>
      </c>
    </row>
    <row r="49" spans="1:12" ht="109.5" customHeight="1">
      <c r="A49" s="18" t="s">
        <v>453</v>
      </c>
      <c r="B49" s="19"/>
      <c r="C49" s="19"/>
      <c r="D49" s="8" t="s">
        <v>304</v>
      </c>
      <c r="E49" s="9">
        <v>12.08</v>
      </c>
      <c r="F49" s="9">
        <v>0</v>
      </c>
      <c r="G49" s="9"/>
      <c r="H49" s="9">
        <f t="shared" si="2"/>
        <v>14.5</v>
      </c>
      <c r="I49" s="9">
        <f t="shared" si="3"/>
        <v>0</v>
      </c>
      <c r="K49" s="3">
        <v>20</v>
      </c>
      <c r="L49" s="3">
        <v>20</v>
      </c>
    </row>
    <row r="50" spans="1:12" ht="111.75" customHeight="1">
      <c r="A50" s="18" t="s">
        <v>454</v>
      </c>
      <c r="B50" s="19"/>
      <c r="C50" s="19"/>
      <c r="D50" s="8" t="s">
        <v>304</v>
      </c>
      <c r="E50" s="9">
        <v>18.079999999999998</v>
      </c>
      <c r="F50" s="9">
        <v>0</v>
      </c>
      <c r="G50" s="9"/>
      <c r="H50" s="9">
        <f t="shared" si="2"/>
        <v>21.7</v>
      </c>
      <c r="I50" s="9">
        <f t="shared" si="3"/>
        <v>0</v>
      </c>
      <c r="K50" s="3">
        <v>20</v>
      </c>
      <c r="L50" s="3">
        <v>20</v>
      </c>
    </row>
    <row r="51" spans="1:12" ht="121.5" customHeight="1">
      <c r="A51" s="18" t="s">
        <v>455</v>
      </c>
      <c r="B51" s="19"/>
      <c r="C51" s="19"/>
      <c r="D51" s="8" t="s">
        <v>304</v>
      </c>
      <c r="E51" s="9">
        <v>25.85</v>
      </c>
      <c r="F51" s="9">
        <v>0</v>
      </c>
      <c r="G51" s="9"/>
      <c r="H51" s="9">
        <f t="shared" si="2"/>
        <v>31.02</v>
      </c>
      <c r="I51" s="9">
        <f t="shared" si="3"/>
        <v>0</v>
      </c>
      <c r="K51" s="3">
        <v>20</v>
      </c>
      <c r="L51" s="3">
        <v>20</v>
      </c>
    </row>
    <row r="52" spans="1:12" ht="121.5" customHeight="1">
      <c r="A52" s="18" t="s">
        <v>456</v>
      </c>
      <c r="B52" s="19"/>
      <c r="C52" s="19"/>
      <c r="D52" s="8" t="s">
        <v>304</v>
      </c>
      <c r="E52" s="9">
        <v>30.79</v>
      </c>
      <c r="F52" s="9">
        <v>0</v>
      </c>
      <c r="G52" s="9"/>
      <c r="H52" s="9">
        <f t="shared" si="2"/>
        <v>36.950000000000003</v>
      </c>
      <c r="I52" s="9">
        <f t="shared" si="3"/>
        <v>0</v>
      </c>
      <c r="K52" s="3">
        <v>20</v>
      </c>
      <c r="L52" s="3">
        <v>20</v>
      </c>
    </row>
    <row r="53" spans="1:12" ht="45.75" customHeight="1">
      <c r="A53" s="18" t="s">
        <v>305</v>
      </c>
      <c r="B53" s="19"/>
      <c r="C53" s="19"/>
      <c r="D53" s="8" t="s">
        <v>304</v>
      </c>
      <c r="E53" s="9">
        <v>23.19</v>
      </c>
      <c r="F53" s="9">
        <v>0</v>
      </c>
      <c r="G53" s="9"/>
      <c r="H53" s="9">
        <f t="shared" si="2"/>
        <v>27.83</v>
      </c>
      <c r="I53" s="9">
        <f t="shared" si="3"/>
        <v>0</v>
      </c>
      <c r="K53" s="3">
        <v>20</v>
      </c>
      <c r="L53" s="3">
        <v>20</v>
      </c>
    </row>
    <row r="54" spans="1:12" ht="54" customHeight="1">
      <c r="A54" s="18" t="s">
        <v>306</v>
      </c>
      <c r="B54" s="19"/>
      <c r="C54" s="19"/>
      <c r="D54" s="8" t="s">
        <v>304</v>
      </c>
      <c r="E54" s="9">
        <v>40.590000000000003</v>
      </c>
      <c r="F54" s="9">
        <v>0</v>
      </c>
      <c r="G54" s="9"/>
      <c r="H54" s="9">
        <f t="shared" si="2"/>
        <v>48.71</v>
      </c>
      <c r="I54" s="9">
        <f t="shared" si="3"/>
        <v>0</v>
      </c>
      <c r="K54" s="3">
        <v>20</v>
      </c>
      <c r="L54" s="3">
        <v>20</v>
      </c>
    </row>
    <row r="55" spans="1:12" ht="46.5" customHeight="1">
      <c r="A55" s="18" t="s">
        <v>307</v>
      </c>
      <c r="B55" s="19"/>
      <c r="C55" s="19"/>
      <c r="D55" s="8" t="s">
        <v>304</v>
      </c>
      <c r="E55" s="9">
        <v>46.38</v>
      </c>
      <c r="F55" s="9">
        <v>0</v>
      </c>
      <c r="G55" s="9"/>
      <c r="H55" s="9">
        <f t="shared" si="2"/>
        <v>55.66</v>
      </c>
      <c r="I55" s="9">
        <f t="shared" si="3"/>
        <v>0</v>
      </c>
      <c r="K55" s="3">
        <v>20</v>
      </c>
      <c r="L55" s="3">
        <v>20</v>
      </c>
    </row>
    <row r="56" spans="1:12" ht="51" customHeight="1">
      <c r="A56" s="18" t="s">
        <v>308</v>
      </c>
      <c r="B56" s="19"/>
      <c r="C56" s="19"/>
      <c r="D56" s="8" t="s">
        <v>304</v>
      </c>
      <c r="E56" s="9">
        <v>66.67</v>
      </c>
      <c r="F56" s="9">
        <v>0</v>
      </c>
      <c r="G56" s="9"/>
      <c r="H56" s="9">
        <f t="shared" si="2"/>
        <v>80</v>
      </c>
      <c r="I56" s="9">
        <f t="shared" si="3"/>
        <v>0</v>
      </c>
      <c r="K56" s="3">
        <v>20</v>
      </c>
      <c r="L56" s="3">
        <v>20</v>
      </c>
    </row>
    <row r="57" spans="1:12" ht="42" customHeight="1">
      <c r="A57" s="18" t="s">
        <v>309</v>
      </c>
      <c r="B57" s="19"/>
      <c r="C57" s="19"/>
      <c r="D57" s="8" t="s">
        <v>304</v>
      </c>
      <c r="E57" s="9">
        <v>42.08</v>
      </c>
      <c r="F57" s="9">
        <v>0</v>
      </c>
      <c r="G57" s="9"/>
      <c r="H57" s="9">
        <f t="shared" si="2"/>
        <v>50.5</v>
      </c>
      <c r="I57" s="9">
        <f t="shared" si="3"/>
        <v>0</v>
      </c>
      <c r="K57" s="3">
        <v>20</v>
      </c>
      <c r="L57" s="3">
        <v>20</v>
      </c>
    </row>
    <row r="58" spans="1:12" ht="54" customHeight="1">
      <c r="A58" s="18" t="s">
        <v>310</v>
      </c>
      <c r="B58" s="19"/>
      <c r="C58" s="19"/>
      <c r="D58" s="8" t="s">
        <v>304</v>
      </c>
      <c r="E58" s="9">
        <v>26.58</v>
      </c>
      <c r="F58" s="9">
        <v>0</v>
      </c>
      <c r="G58" s="9"/>
      <c r="H58" s="9">
        <f t="shared" si="2"/>
        <v>31.9</v>
      </c>
      <c r="I58" s="9">
        <f t="shared" si="3"/>
        <v>0</v>
      </c>
      <c r="K58" s="3">
        <v>20</v>
      </c>
      <c r="L58" s="3">
        <v>20</v>
      </c>
    </row>
    <row r="59" spans="1:12" ht="57" customHeight="1">
      <c r="A59" s="18" t="s">
        <v>311</v>
      </c>
      <c r="B59" s="19"/>
      <c r="C59" s="19"/>
      <c r="D59" s="8" t="s">
        <v>304</v>
      </c>
      <c r="E59" s="9">
        <v>41.41</v>
      </c>
      <c r="F59" s="9">
        <v>0</v>
      </c>
      <c r="G59" s="9"/>
      <c r="H59" s="9">
        <f t="shared" si="2"/>
        <v>49.69</v>
      </c>
      <c r="I59" s="9">
        <f t="shared" si="3"/>
        <v>0</v>
      </c>
      <c r="K59" s="3">
        <v>20</v>
      </c>
      <c r="L59" s="3">
        <v>20</v>
      </c>
    </row>
    <row r="60" spans="1:12" ht="36" customHeight="1">
      <c r="A60" s="18" t="s">
        <v>314</v>
      </c>
      <c r="B60" s="19"/>
      <c r="C60" s="19"/>
      <c r="D60" s="8" t="s">
        <v>304</v>
      </c>
      <c r="E60" s="9">
        <v>43.49</v>
      </c>
      <c r="F60" s="9">
        <v>0</v>
      </c>
      <c r="G60" s="9"/>
      <c r="H60" s="9">
        <f t="shared" si="2"/>
        <v>52.19</v>
      </c>
      <c r="I60" s="9">
        <f t="shared" si="3"/>
        <v>0</v>
      </c>
      <c r="K60" s="3">
        <v>20</v>
      </c>
      <c r="L60" s="3">
        <v>20</v>
      </c>
    </row>
    <row r="61" spans="1:12" ht="38.25" customHeight="1">
      <c r="A61" s="18" t="s">
        <v>313</v>
      </c>
      <c r="B61" s="19"/>
      <c r="C61" s="19"/>
      <c r="D61" s="8" t="s">
        <v>304</v>
      </c>
      <c r="E61" s="9">
        <v>53.63</v>
      </c>
      <c r="F61" s="9">
        <v>0</v>
      </c>
      <c r="G61" s="9"/>
      <c r="H61" s="9">
        <f t="shared" si="2"/>
        <v>64.36</v>
      </c>
      <c r="I61" s="9">
        <f t="shared" si="3"/>
        <v>0</v>
      </c>
      <c r="K61" s="3">
        <v>20</v>
      </c>
      <c r="L61" s="3">
        <v>20</v>
      </c>
    </row>
    <row r="62" spans="1:12" ht="39" customHeight="1">
      <c r="A62" s="18" t="s">
        <v>312</v>
      </c>
      <c r="B62" s="19"/>
      <c r="C62" s="19"/>
      <c r="D62" s="8" t="s">
        <v>304</v>
      </c>
      <c r="E62" s="9">
        <v>69.59</v>
      </c>
      <c r="F62" s="9">
        <v>0</v>
      </c>
      <c r="G62" s="9"/>
      <c r="H62" s="9">
        <f t="shared" si="2"/>
        <v>83.51</v>
      </c>
      <c r="I62" s="9">
        <f t="shared" si="3"/>
        <v>0</v>
      </c>
      <c r="K62" s="3">
        <v>20</v>
      </c>
      <c r="L62" s="3">
        <v>20</v>
      </c>
    </row>
    <row r="63" spans="1:12" ht="46.5" customHeight="1">
      <c r="A63" s="18" t="s">
        <v>315</v>
      </c>
      <c r="B63" s="19"/>
      <c r="C63" s="19"/>
      <c r="D63" s="8" t="s">
        <v>304</v>
      </c>
      <c r="E63" s="9">
        <v>79.739999999999995</v>
      </c>
      <c r="F63" s="9">
        <v>0</v>
      </c>
      <c r="G63" s="9"/>
      <c r="H63" s="9">
        <f t="shared" si="2"/>
        <v>95.69</v>
      </c>
      <c r="I63" s="9">
        <f t="shared" si="3"/>
        <v>0</v>
      </c>
      <c r="K63" s="3">
        <v>20</v>
      </c>
      <c r="L63" s="3">
        <v>20</v>
      </c>
    </row>
    <row r="64" spans="1:12" ht="42" customHeight="1">
      <c r="A64" s="18" t="s">
        <v>316</v>
      </c>
      <c r="B64" s="19"/>
      <c r="C64" s="19"/>
      <c r="D64" s="8" t="s">
        <v>304</v>
      </c>
      <c r="E64" s="9">
        <v>129.01</v>
      </c>
      <c r="F64" s="9">
        <v>0</v>
      </c>
      <c r="G64" s="9"/>
      <c r="H64" s="9">
        <f t="shared" si="2"/>
        <v>154.81</v>
      </c>
      <c r="I64" s="9">
        <f t="shared" si="3"/>
        <v>0</v>
      </c>
      <c r="K64" s="3">
        <v>20</v>
      </c>
      <c r="L64" s="3">
        <v>20</v>
      </c>
    </row>
    <row r="65" spans="1:12" ht="39" customHeight="1">
      <c r="A65" s="18" t="s">
        <v>18</v>
      </c>
      <c r="B65" s="19"/>
      <c r="C65" s="19"/>
      <c r="D65" s="8" t="s">
        <v>268</v>
      </c>
      <c r="E65" s="9">
        <v>50.74</v>
      </c>
      <c r="F65" s="9">
        <v>0</v>
      </c>
      <c r="G65" s="9"/>
      <c r="H65" s="9">
        <f t="shared" si="2"/>
        <v>60.89</v>
      </c>
      <c r="I65" s="9">
        <f t="shared" si="3"/>
        <v>0</v>
      </c>
      <c r="K65" s="3">
        <v>20</v>
      </c>
      <c r="L65" s="3">
        <v>20</v>
      </c>
    </row>
    <row r="66" spans="1:12" ht="21.75" customHeight="1">
      <c r="A66" s="18" t="s">
        <v>19</v>
      </c>
      <c r="B66" s="19"/>
      <c r="C66" s="19"/>
      <c r="D66" s="8" t="s">
        <v>268</v>
      </c>
      <c r="E66" s="9"/>
      <c r="F66" s="9"/>
      <c r="G66" s="9"/>
      <c r="H66" s="9">
        <f t="shared" si="2"/>
        <v>0</v>
      </c>
      <c r="I66" s="9">
        <f t="shared" si="3"/>
        <v>0</v>
      </c>
      <c r="K66" s="3">
        <v>20</v>
      </c>
      <c r="L66" s="3">
        <v>20</v>
      </c>
    </row>
    <row r="67" spans="1:12" ht="106.5" customHeight="1">
      <c r="A67" s="18" t="s">
        <v>457</v>
      </c>
      <c r="B67" s="19"/>
      <c r="C67" s="19"/>
      <c r="D67" s="8" t="s">
        <v>268</v>
      </c>
      <c r="E67" s="9">
        <v>8.43</v>
      </c>
      <c r="F67" s="9">
        <v>0</v>
      </c>
      <c r="G67" s="9"/>
      <c r="H67" s="9">
        <f t="shared" si="2"/>
        <v>10.119999999999999</v>
      </c>
      <c r="I67" s="9">
        <f t="shared" si="3"/>
        <v>0</v>
      </c>
      <c r="K67" s="3">
        <v>20</v>
      </c>
      <c r="L67" s="3">
        <v>20</v>
      </c>
    </row>
    <row r="68" spans="1:12" ht="36.75" customHeight="1">
      <c r="A68" s="18" t="s">
        <v>20</v>
      </c>
      <c r="B68" s="19"/>
      <c r="C68" s="19"/>
      <c r="D68" s="8" t="s">
        <v>268</v>
      </c>
      <c r="E68" s="9"/>
      <c r="F68" s="9"/>
      <c r="G68" s="9"/>
      <c r="H68" s="9">
        <f t="shared" si="2"/>
        <v>0</v>
      </c>
      <c r="I68" s="9">
        <f t="shared" si="3"/>
        <v>0</v>
      </c>
      <c r="K68" s="3">
        <v>20</v>
      </c>
      <c r="L68" s="3">
        <v>20</v>
      </c>
    </row>
    <row r="69" spans="1:12" ht="21" customHeight="1">
      <c r="A69" s="18" t="s">
        <v>21</v>
      </c>
      <c r="B69" s="19"/>
      <c r="C69" s="19"/>
      <c r="D69" s="8" t="s">
        <v>268</v>
      </c>
      <c r="E69" s="9">
        <v>15.75</v>
      </c>
      <c r="F69" s="9">
        <v>0</v>
      </c>
      <c r="G69" s="9"/>
      <c r="H69" s="9">
        <f t="shared" si="2"/>
        <v>18.899999999999999</v>
      </c>
      <c r="I69" s="9">
        <f t="shared" si="3"/>
        <v>0</v>
      </c>
      <c r="K69" s="3">
        <v>20</v>
      </c>
      <c r="L69" s="3">
        <v>20</v>
      </c>
    </row>
    <row r="70" spans="1:12" ht="24.75" customHeight="1">
      <c r="A70" s="18" t="s">
        <v>22</v>
      </c>
      <c r="B70" s="19"/>
      <c r="C70" s="19"/>
      <c r="D70" s="8" t="s">
        <v>268</v>
      </c>
      <c r="E70" s="9">
        <v>15.75</v>
      </c>
      <c r="F70" s="9">
        <v>0</v>
      </c>
      <c r="G70" s="9"/>
      <c r="H70" s="9">
        <f t="shared" si="2"/>
        <v>18.899999999999999</v>
      </c>
      <c r="I70" s="9">
        <f t="shared" si="3"/>
        <v>0</v>
      </c>
      <c r="K70" s="3">
        <v>20</v>
      </c>
      <c r="L70" s="3">
        <v>20</v>
      </c>
    </row>
    <row r="71" spans="1:12" ht="58.5" customHeight="1">
      <c r="A71" s="29" t="s">
        <v>23</v>
      </c>
      <c r="B71" s="30"/>
      <c r="C71" s="30"/>
      <c r="D71" s="8" t="s">
        <v>270</v>
      </c>
      <c r="E71" s="9"/>
      <c r="F71" s="9"/>
      <c r="G71" s="9"/>
      <c r="H71" s="9">
        <f t="shared" si="2"/>
        <v>0</v>
      </c>
      <c r="I71" s="9">
        <f t="shared" si="3"/>
        <v>0</v>
      </c>
      <c r="K71" s="3">
        <v>20</v>
      </c>
      <c r="L71" s="3">
        <v>20</v>
      </c>
    </row>
    <row r="72" spans="1:12" ht="33" customHeight="1">
      <c r="A72" s="18" t="s">
        <v>24</v>
      </c>
      <c r="B72" s="19"/>
      <c r="C72" s="19"/>
      <c r="D72" s="8" t="s">
        <v>270</v>
      </c>
      <c r="E72" s="9"/>
      <c r="F72" s="9"/>
      <c r="G72" s="9"/>
      <c r="H72" s="9">
        <f t="shared" si="2"/>
        <v>0</v>
      </c>
      <c r="I72" s="9">
        <f t="shared" si="3"/>
        <v>0</v>
      </c>
      <c r="K72" s="3">
        <v>20</v>
      </c>
      <c r="L72" s="3">
        <v>20</v>
      </c>
    </row>
    <row r="73" spans="1:12" ht="20.25" customHeight="1">
      <c r="A73" s="18" t="s">
        <v>25</v>
      </c>
      <c r="B73" s="19"/>
      <c r="C73" s="19"/>
      <c r="D73" s="8" t="s">
        <v>270</v>
      </c>
      <c r="E73" s="9">
        <v>2.84</v>
      </c>
      <c r="F73" s="9">
        <v>2.2799999999999998</v>
      </c>
      <c r="G73" s="10"/>
      <c r="H73" s="9">
        <f t="shared" si="2"/>
        <v>3.41</v>
      </c>
      <c r="I73" s="9">
        <f t="shared" si="3"/>
        <v>2.74</v>
      </c>
      <c r="K73" s="3">
        <v>20</v>
      </c>
      <c r="L73" s="3">
        <v>20</v>
      </c>
    </row>
    <row r="74" spans="1:12" ht="37.5" customHeight="1">
      <c r="A74" s="18" t="s">
        <v>317</v>
      </c>
      <c r="B74" s="19"/>
      <c r="C74" s="19"/>
      <c r="D74" s="8" t="s">
        <v>270</v>
      </c>
      <c r="E74" s="9">
        <v>4.45</v>
      </c>
      <c r="F74" s="9">
        <v>3.56</v>
      </c>
      <c r="G74" s="10"/>
      <c r="H74" s="9">
        <f t="shared" si="2"/>
        <v>5.34</v>
      </c>
      <c r="I74" s="9">
        <f t="shared" si="3"/>
        <v>4.2699999999999996</v>
      </c>
      <c r="K74" s="3">
        <v>20</v>
      </c>
      <c r="L74" s="3">
        <v>20</v>
      </c>
    </row>
    <row r="75" spans="1:12" ht="19.5" customHeight="1">
      <c r="A75" s="18" t="s">
        <v>26</v>
      </c>
      <c r="B75" s="19"/>
      <c r="C75" s="19"/>
      <c r="D75" s="8" t="s">
        <v>270</v>
      </c>
      <c r="E75" s="9"/>
      <c r="F75" s="9"/>
      <c r="G75" s="9"/>
      <c r="H75" s="9">
        <f t="shared" si="2"/>
        <v>0</v>
      </c>
      <c r="I75" s="9">
        <f t="shared" si="3"/>
        <v>0</v>
      </c>
      <c r="K75" s="3">
        <v>20</v>
      </c>
      <c r="L75" s="3">
        <v>20</v>
      </c>
    </row>
    <row r="76" spans="1:12" ht="23.25" customHeight="1">
      <c r="A76" s="18" t="s">
        <v>318</v>
      </c>
      <c r="B76" s="19"/>
      <c r="C76" s="19"/>
      <c r="D76" s="8" t="s">
        <v>270</v>
      </c>
      <c r="E76" s="9">
        <v>4.01</v>
      </c>
      <c r="F76" s="9">
        <v>2.57</v>
      </c>
      <c r="G76" s="10"/>
      <c r="H76" s="9">
        <f t="shared" si="2"/>
        <v>4.8099999999999996</v>
      </c>
      <c r="I76" s="9">
        <f t="shared" si="3"/>
        <v>3.08</v>
      </c>
      <c r="K76" s="3">
        <v>20</v>
      </c>
      <c r="L76" s="3">
        <v>20</v>
      </c>
    </row>
    <row r="77" spans="1:12" ht="22.5" customHeight="1">
      <c r="A77" s="18" t="s">
        <v>27</v>
      </c>
      <c r="B77" s="19"/>
      <c r="C77" s="19"/>
      <c r="D77" s="8" t="s">
        <v>270</v>
      </c>
      <c r="E77" s="9"/>
      <c r="F77" s="9"/>
      <c r="G77" s="9"/>
      <c r="H77" s="9">
        <f t="shared" si="2"/>
        <v>0</v>
      </c>
      <c r="I77" s="9">
        <f t="shared" si="3"/>
        <v>0</v>
      </c>
      <c r="K77" s="3">
        <v>20</v>
      </c>
      <c r="L77" s="3">
        <v>20</v>
      </c>
    </row>
    <row r="78" spans="1:12" ht="33.75" customHeight="1">
      <c r="A78" s="18" t="s">
        <v>319</v>
      </c>
      <c r="B78" s="19"/>
      <c r="C78" s="19"/>
      <c r="D78" s="8" t="s">
        <v>270</v>
      </c>
      <c r="E78" s="9">
        <v>3.72</v>
      </c>
      <c r="F78" s="9">
        <v>2.99</v>
      </c>
      <c r="G78" s="10"/>
      <c r="H78" s="9">
        <f t="shared" si="2"/>
        <v>4.46</v>
      </c>
      <c r="I78" s="9">
        <f t="shared" si="3"/>
        <v>3.59</v>
      </c>
      <c r="K78" s="3">
        <v>20</v>
      </c>
      <c r="L78" s="3">
        <v>20</v>
      </c>
    </row>
    <row r="79" spans="1:12" ht="22.5" customHeight="1">
      <c r="A79" s="18" t="s">
        <v>450</v>
      </c>
      <c r="B79" s="19"/>
      <c r="C79" s="19"/>
      <c r="D79" s="8" t="s">
        <v>270</v>
      </c>
      <c r="E79" s="9">
        <v>3.26</v>
      </c>
      <c r="F79" s="9">
        <v>2.4500000000000002</v>
      </c>
      <c r="G79" s="10"/>
      <c r="H79" s="9">
        <f t="shared" si="2"/>
        <v>3.91</v>
      </c>
      <c r="I79" s="9">
        <f t="shared" si="3"/>
        <v>2.94</v>
      </c>
      <c r="K79" s="3">
        <v>20</v>
      </c>
      <c r="L79" s="3">
        <v>20</v>
      </c>
    </row>
    <row r="80" spans="1:12" ht="20.25" customHeight="1">
      <c r="A80" s="18" t="s">
        <v>28</v>
      </c>
      <c r="B80" s="19"/>
      <c r="C80" s="19"/>
      <c r="D80" s="8" t="s">
        <v>270</v>
      </c>
      <c r="E80" s="9"/>
      <c r="F80" s="9"/>
      <c r="G80" s="9"/>
      <c r="H80" s="9">
        <f t="shared" si="2"/>
        <v>0</v>
      </c>
      <c r="I80" s="9">
        <f t="shared" si="3"/>
        <v>0</v>
      </c>
      <c r="K80" s="3">
        <v>20</v>
      </c>
      <c r="L80" s="3">
        <v>20</v>
      </c>
    </row>
    <row r="81" spans="1:12" ht="20.25" customHeight="1">
      <c r="A81" s="18" t="s">
        <v>29</v>
      </c>
      <c r="B81" s="19"/>
      <c r="C81" s="19"/>
      <c r="D81" s="8" t="s">
        <v>270</v>
      </c>
      <c r="E81" s="9">
        <v>5.09</v>
      </c>
      <c r="F81" s="9">
        <v>3.77</v>
      </c>
      <c r="G81" s="10"/>
      <c r="H81" s="9">
        <f t="shared" si="2"/>
        <v>6.11</v>
      </c>
      <c r="I81" s="9">
        <f t="shared" si="3"/>
        <v>4.5199999999999996</v>
      </c>
      <c r="K81" s="3">
        <v>20</v>
      </c>
      <c r="L81" s="3">
        <v>20</v>
      </c>
    </row>
    <row r="82" spans="1:12" ht="21.75" customHeight="1">
      <c r="A82" s="18" t="s">
        <v>30</v>
      </c>
      <c r="B82" s="19"/>
      <c r="C82" s="19"/>
      <c r="D82" s="8" t="s">
        <v>270</v>
      </c>
      <c r="E82" s="9"/>
      <c r="F82" s="9"/>
      <c r="G82" s="9"/>
      <c r="H82" s="9">
        <f t="shared" si="2"/>
        <v>0</v>
      </c>
      <c r="I82" s="9">
        <f t="shared" si="3"/>
        <v>0</v>
      </c>
      <c r="K82" s="3">
        <v>20</v>
      </c>
      <c r="L82" s="3">
        <v>20</v>
      </c>
    </row>
    <row r="83" spans="1:12" ht="22.5" customHeight="1">
      <c r="A83" s="18" t="s">
        <v>31</v>
      </c>
      <c r="B83" s="19"/>
      <c r="C83" s="19"/>
      <c r="D83" s="8" t="s">
        <v>270</v>
      </c>
      <c r="E83" s="9">
        <v>4</v>
      </c>
      <c r="F83" s="9">
        <v>2.37</v>
      </c>
      <c r="G83" s="10"/>
      <c r="H83" s="9">
        <f t="shared" si="2"/>
        <v>4.8</v>
      </c>
      <c r="I83" s="9">
        <f t="shared" si="3"/>
        <v>2.84</v>
      </c>
      <c r="K83" s="3">
        <v>20</v>
      </c>
      <c r="L83" s="3">
        <v>20</v>
      </c>
    </row>
    <row r="84" spans="1:12" ht="22.5" customHeight="1">
      <c r="A84" s="18" t="s">
        <v>32</v>
      </c>
      <c r="B84" s="19"/>
      <c r="C84" s="19"/>
      <c r="D84" s="8" t="s">
        <v>270</v>
      </c>
      <c r="E84" s="9">
        <v>3.87</v>
      </c>
      <c r="F84" s="9">
        <v>2.69</v>
      </c>
      <c r="G84" s="10"/>
      <c r="H84" s="9">
        <f t="shared" si="2"/>
        <v>4.6399999999999997</v>
      </c>
      <c r="I84" s="9">
        <f t="shared" si="3"/>
        <v>3.23</v>
      </c>
      <c r="K84" s="3">
        <v>20</v>
      </c>
      <c r="L84" s="3">
        <v>20</v>
      </c>
    </row>
    <row r="85" spans="1:12" ht="18.75" customHeight="1">
      <c r="A85" s="18" t="s">
        <v>33</v>
      </c>
      <c r="B85" s="19"/>
      <c r="C85" s="19"/>
      <c r="D85" s="8" t="s">
        <v>270</v>
      </c>
      <c r="E85" s="9"/>
      <c r="F85" s="9"/>
      <c r="G85" s="9"/>
      <c r="H85" s="9">
        <f t="shared" si="2"/>
        <v>0</v>
      </c>
      <c r="I85" s="9">
        <f t="shared" si="3"/>
        <v>0</v>
      </c>
      <c r="K85" s="3">
        <v>20</v>
      </c>
      <c r="L85" s="3">
        <v>20</v>
      </c>
    </row>
    <row r="86" spans="1:12" ht="28.5" customHeight="1">
      <c r="A86" s="18" t="s">
        <v>320</v>
      </c>
      <c r="B86" s="19"/>
      <c r="C86" s="19"/>
      <c r="D86" s="8" t="s">
        <v>270</v>
      </c>
      <c r="E86" s="9">
        <v>5.97</v>
      </c>
      <c r="F86" s="9">
        <v>4.54</v>
      </c>
      <c r="G86" s="10"/>
      <c r="H86" s="9">
        <f t="shared" si="2"/>
        <v>7.16</v>
      </c>
      <c r="I86" s="9">
        <f t="shared" si="3"/>
        <v>5.45</v>
      </c>
      <c r="K86" s="3">
        <v>20</v>
      </c>
      <c r="L86" s="3">
        <v>20</v>
      </c>
    </row>
    <row r="87" spans="1:12" ht="18" customHeight="1">
      <c r="A87" s="18" t="s">
        <v>34</v>
      </c>
      <c r="B87" s="19"/>
      <c r="C87" s="19"/>
      <c r="D87" s="8" t="s">
        <v>270</v>
      </c>
      <c r="E87" s="9"/>
      <c r="F87" s="9"/>
      <c r="G87" s="9"/>
      <c r="H87" s="9">
        <f t="shared" si="2"/>
        <v>0</v>
      </c>
      <c r="I87" s="9">
        <f t="shared" si="3"/>
        <v>0</v>
      </c>
      <c r="K87" s="3">
        <v>20</v>
      </c>
      <c r="L87" s="3">
        <v>20</v>
      </c>
    </row>
    <row r="88" spans="1:12" ht="30.75" customHeight="1">
      <c r="A88" s="18" t="s">
        <v>321</v>
      </c>
      <c r="B88" s="19"/>
      <c r="C88" s="19"/>
      <c r="D88" s="8" t="s">
        <v>270</v>
      </c>
      <c r="E88" s="9">
        <v>7.64</v>
      </c>
      <c r="F88" s="9">
        <v>6.11</v>
      </c>
      <c r="G88" s="10"/>
      <c r="H88" s="9">
        <f t="shared" ref="H88:H151" si="4">ROUND((E88+G88)/100*120,2)</f>
        <v>9.17</v>
      </c>
      <c r="I88" s="9">
        <f t="shared" ref="I88:I151" si="5">ROUND((F88+G88)/100*120,2)</f>
        <v>7.33</v>
      </c>
      <c r="K88" s="3">
        <v>20</v>
      </c>
      <c r="L88" s="3">
        <v>20</v>
      </c>
    </row>
    <row r="89" spans="1:12" ht="18.75" customHeight="1">
      <c r="A89" s="18" t="s">
        <v>35</v>
      </c>
      <c r="B89" s="19"/>
      <c r="C89" s="19"/>
      <c r="D89" s="8" t="s">
        <v>270</v>
      </c>
      <c r="E89" s="9"/>
      <c r="F89" s="9"/>
      <c r="G89" s="9"/>
      <c r="H89" s="9">
        <f t="shared" si="4"/>
        <v>0</v>
      </c>
      <c r="I89" s="9">
        <f t="shared" si="5"/>
        <v>0</v>
      </c>
      <c r="K89" s="3">
        <v>20</v>
      </c>
      <c r="L89" s="3">
        <v>20</v>
      </c>
    </row>
    <row r="90" spans="1:12" ht="21.75" customHeight="1">
      <c r="A90" s="18" t="s">
        <v>36</v>
      </c>
      <c r="B90" s="19"/>
      <c r="C90" s="19"/>
      <c r="D90" s="8" t="s">
        <v>270</v>
      </c>
      <c r="E90" s="9">
        <v>3.08</v>
      </c>
      <c r="F90" s="9">
        <v>2.4300000000000002</v>
      </c>
      <c r="G90" s="10"/>
      <c r="H90" s="9">
        <f t="shared" si="4"/>
        <v>3.7</v>
      </c>
      <c r="I90" s="9">
        <f t="shared" si="5"/>
        <v>2.92</v>
      </c>
      <c r="K90" s="3">
        <v>20</v>
      </c>
      <c r="L90" s="3">
        <v>20</v>
      </c>
    </row>
    <row r="91" spans="1:12" ht="22.5" customHeight="1">
      <c r="A91" s="18" t="s">
        <v>322</v>
      </c>
      <c r="B91" s="19"/>
      <c r="C91" s="19"/>
      <c r="D91" s="8" t="s">
        <v>270</v>
      </c>
      <c r="E91" s="9"/>
      <c r="F91" s="9"/>
      <c r="G91" s="9"/>
      <c r="H91" s="9">
        <f t="shared" si="4"/>
        <v>0</v>
      </c>
      <c r="I91" s="9">
        <f t="shared" si="5"/>
        <v>0</v>
      </c>
      <c r="K91" s="3">
        <v>20</v>
      </c>
      <c r="L91" s="3">
        <v>20</v>
      </c>
    </row>
    <row r="92" spans="1:12" ht="21" customHeight="1">
      <c r="A92" s="18" t="s">
        <v>37</v>
      </c>
      <c r="B92" s="19"/>
      <c r="C92" s="19"/>
      <c r="D92" s="8" t="s">
        <v>270</v>
      </c>
      <c r="E92" s="9">
        <v>4.3600000000000003</v>
      </c>
      <c r="F92" s="9">
        <v>3.49</v>
      </c>
      <c r="G92" s="9"/>
      <c r="H92" s="9">
        <f t="shared" si="4"/>
        <v>5.23</v>
      </c>
      <c r="I92" s="9">
        <f t="shared" si="5"/>
        <v>4.1900000000000004</v>
      </c>
      <c r="K92" s="3">
        <v>20</v>
      </c>
      <c r="L92" s="3">
        <v>20</v>
      </c>
    </row>
    <row r="93" spans="1:12" ht="18.75" customHeight="1">
      <c r="A93" s="18" t="s">
        <v>38</v>
      </c>
      <c r="B93" s="19"/>
      <c r="C93" s="19"/>
      <c r="D93" s="8" t="s">
        <v>270</v>
      </c>
      <c r="E93" s="9"/>
      <c r="F93" s="9"/>
      <c r="G93" s="9"/>
      <c r="H93" s="9">
        <f t="shared" si="4"/>
        <v>0</v>
      </c>
      <c r="I93" s="9">
        <f t="shared" si="5"/>
        <v>0</v>
      </c>
      <c r="K93" s="3">
        <v>20</v>
      </c>
      <c r="L93" s="3">
        <v>20</v>
      </c>
    </row>
    <row r="94" spans="1:12" ht="19.5" customHeight="1">
      <c r="A94" s="18" t="s">
        <v>458</v>
      </c>
      <c r="B94" s="19"/>
      <c r="C94" s="19"/>
      <c r="D94" s="8" t="s">
        <v>270</v>
      </c>
      <c r="E94" s="9">
        <v>4.45</v>
      </c>
      <c r="F94" s="9">
        <v>3.56</v>
      </c>
      <c r="G94" s="9"/>
      <c r="H94" s="9">
        <f t="shared" si="4"/>
        <v>5.34</v>
      </c>
      <c r="I94" s="9">
        <f t="shared" si="5"/>
        <v>4.2699999999999996</v>
      </c>
      <c r="K94" s="3">
        <v>20</v>
      </c>
      <c r="L94" s="3">
        <v>20</v>
      </c>
    </row>
    <row r="95" spans="1:12" ht="17.25" customHeight="1">
      <c r="A95" s="18" t="s">
        <v>39</v>
      </c>
      <c r="B95" s="19"/>
      <c r="C95" s="19"/>
      <c r="D95" s="8" t="s">
        <v>270</v>
      </c>
      <c r="E95" s="9"/>
      <c r="F95" s="9"/>
      <c r="G95" s="9"/>
      <c r="H95" s="9">
        <f t="shared" si="4"/>
        <v>0</v>
      </c>
      <c r="I95" s="9">
        <f t="shared" si="5"/>
        <v>0</v>
      </c>
      <c r="K95" s="3">
        <v>20</v>
      </c>
      <c r="L95" s="3">
        <v>20</v>
      </c>
    </row>
    <row r="96" spans="1:12" ht="18.75" customHeight="1">
      <c r="A96" s="18" t="s">
        <v>40</v>
      </c>
      <c r="B96" s="19"/>
      <c r="C96" s="19"/>
      <c r="D96" s="8" t="s">
        <v>270</v>
      </c>
      <c r="E96" s="9">
        <v>4.7300000000000004</v>
      </c>
      <c r="F96" s="9">
        <v>3.77</v>
      </c>
      <c r="G96" s="10"/>
      <c r="H96" s="9">
        <f t="shared" si="4"/>
        <v>5.68</v>
      </c>
      <c r="I96" s="9">
        <f t="shared" si="5"/>
        <v>4.5199999999999996</v>
      </c>
      <c r="K96" s="3">
        <v>20</v>
      </c>
      <c r="L96" s="3">
        <v>20</v>
      </c>
    </row>
    <row r="97" spans="1:12" ht="21" customHeight="1">
      <c r="A97" s="18" t="s">
        <v>41</v>
      </c>
      <c r="B97" s="19"/>
      <c r="C97" s="19"/>
      <c r="D97" s="8" t="s">
        <v>270</v>
      </c>
      <c r="E97" s="9"/>
      <c r="F97" s="9"/>
      <c r="G97" s="9"/>
      <c r="H97" s="9">
        <f t="shared" si="4"/>
        <v>0</v>
      </c>
      <c r="I97" s="9">
        <f t="shared" si="5"/>
        <v>0</v>
      </c>
      <c r="K97" s="3">
        <v>20</v>
      </c>
      <c r="L97" s="3">
        <v>20</v>
      </c>
    </row>
    <row r="98" spans="1:12" ht="22.5" customHeight="1">
      <c r="A98" s="18" t="s">
        <v>42</v>
      </c>
      <c r="B98" s="19"/>
      <c r="C98" s="19"/>
      <c r="D98" s="8" t="s">
        <v>270</v>
      </c>
      <c r="E98" s="9">
        <v>4.21</v>
      </c>
      <c r="F98" s="9">
        <v>3.15</v>
      </c>
      <c r="G98" s="10"/>
      <c r="H98" s="9">
        <f t="shared" si="4"/>
        <v>5.05</v>
      </c>
      <c r="I98" s="9">
        <f t="shared" si="5"/>
        <v>3.78</v>
      </c>
      <c r="K98" s="3">
        <v>20</v>
      </c>
      <c r="L98" s="3">
        <v>20</v>
      </c>
    </row>
    <row r="99" spans="1:12" ht="20.25" customHeight="1">
      <c r="A99" s="18" t="s">
        <v>43</v>
      </c>
      <c r="B99" s="19"/>
      <c r="C99" s="19"/>
      <c r="D99" s="8" t="s">
        <v>270</v>
      </c>
      <c r="E99" s="9">
        <v>4.7300000000000004</v>
      </c>
      <c r="F99" s="9">
        <v>3.77</v>
      </c>
      <c r="G99" s="10"/>
      <c r="H99" s="9">
        <f t="shared" si="4"/>
        <v>5.68</v>
      </c>
      <c r="I99" s="9">
        <f t="shared" si="5"/>
        <v>4.5199999999999996</v>
      </c>
      <c r="K99" s="3">
        <v>20</v>
      </c>
      <c r="L99" s="3">
        <v>20</v>
      </c>
    </row>
    <row r="100" spans="1:12" ht="21.75" customHeight="1">
      <c r="A100" s="18" t="s">
        <v>44</v>
      </c>
      <c r="B100" s="19"/>
      <c r="C100" s="19"/>
      <c r="D100" s="8" t="s">
        <v>270</v>
      </c>
      <c r="E100" s="9"/>
      <c r="F100" s="9"/>
      <c r="G100" s="9"/>
      <c r="H100" s="9">
        <f t="shared" si="4"/>
        <v>0</v>
      </c>
      <c r="I100" s="9">
        <f t="shared" si="5"/>
        <v>0</v>
      </c>
      <c r="K100" s="3">
        <v>20</v>
      </c>
      <c r="L100" s="3">
        <v>20</v>
      </c>
    </row>
    <row r="101" spans="1:12" ht="21.75" customHeight="1">
      <c r="A101" s="18" t="s">
        <v>45</v>
      </c>
      <c r="B101" s="19"/>
      <c r="C101" s="19"/>
      <c r="D101" s="8" t="s">
        <v>270</v>
      </c>
      <c r="E101" s="9">
        <v>8</v>
      </c>
      <c r="F101" s="9">
        <v>5.81</v>
      </c>
      <c r="G101" s="10"/>
      <c r="H101" s="9">
        <f t="shared" si="4"/>
        <v>9.6</v>
      </c>
      <c r="I101" s="9">
        <f t="shared" si="5"/>
        <v>6.97</v>
      </c>
      <c r="K101" s="3">
        <v>20</v>
      </c>
      <c r="L101" s="3">
        <v>20</v>
      </c>
    </row>
    <row r="102" spans="1:12" ht="21.75" customHeight="1">
      <c r="A102" s="18" t="s">
        <v>496</v>
      </c>
      <c r="B102" s="19"/>
      <c r="C102" s="19"/>
      <c r="D102" s="8" t="s">
        <v>270</v>
      </c>
      <c r="E102" s="9"/>
      <c r="F102" s="9"/>
      <c r="G102" s="10"/>
      <c r="H102" s="9">
        <f t="shared" si="4"/>
        <v>0</v>
      </c>
      <c r="I102" s="9">
        <f t="shared" si="5"/>
        <v>0</v>
      </c>
    </row>
    <row r="103" spans="1:12" ht="36" customHeight="1">
      <c r="A103" s="18" t="s">
        <v>495</v>
      </c>
      <c r="B103" s="19"/>
      <c r="C103" s="19"/>
      <c r="D103" s="8" t="s">
        <v>270</v>
      </c>
      <c r="E103" s="9">
        <v>9.82</v>
      </c>
      <c r="F103" s="9">
        <v>3.17</v>
      </c>
      <c r="G103" s="10"/>
      <c r="H103" s="9">
        <f t="shared" si="4"/>
        <v>11.78</v>
      </c>
      <c r="I103" s="9">
        <f t="shared" si="5"/>
        <v>3.8</v>
      </c>
      <c r="K103" s="3">
        <v>20</v>
      </c>
      <c r="L103" s="3">
        <v>20</v>
      </c>
    </row>
    <row r="104" spans="1:12" ht="27" customHeight="1">
      <c r="A104" s="18" t="s">
        <v>323</v>
      </c>
      <c r="B104" s="19"/>
      <c r="C104" s="19"/>
      <c r="D104" s="8" t="s">
        <v>270</v>
      </c>
      <c r="E104" s="9">
        <v>6.86</v>
      </c>
      <c r="F104" s="9">
        <v>5.81</v>
      </c>
      <c r="G104" s="10"/>
      <c r="H104" s="9">
        <f t="shared" si="4"/>
        <v>8.23</v>
      </c>
      <c r="I104" s="9">
        <f t="shared" si="5"/>
        <v>6.97</v>
      </c>
      <c r="K104" s="3">
        <v>20</v>
      </c>
      <c r="L104" s="3">
        <v>20</v>
      </c>
    </row>
    <row r="105" spans="1:12" ht="21.75" customHeight="1">
      <c r="A105" s="18" t="s">
        <v>46</v>
      </c>
      <c r="B105" s="19"/>
      <c r="C105" s="19"/>
      <c r="D105" s="8" t="s">
        <v>270</v>
      </c>
      <c r="E105" s="9">
        <v>5.09</v>
      </c>
      <c r="F105" s="9">
        <v>4.05</v>
      </c>
      <c r="G105" s="10"/>
      <c r="H105" s="9">
        <f t="shared" si="4"/>
        <v>6.11</v>
      </c>
      <c r="I105" s="9">
        <f t="shared" si="5"/>
        <v>4.8600000000000003</v>
      </c>
      <c r="K105" s="3">
        <v>20</v>
      </c>
      <c r="L105" s="3">
        <v>20</v>
      </c>
    </row>
    <row r="106" spans="1:12" ht="26.25" customHeight="1">
      <c r="A106" s="18" t="s">
        <v>47</v>
      </c>
      <c r="B106" s="19"/>
      <c r="C106" s="19"/>
      <c r="D106" s="8" t="s">
        <v>270</v>
      </c>
      <c r="E106" s="9"/>
      <c r="F106" s="9"/>
      <c r="G106" s="9"/>
      <c r="H106" s="9">
        <f t="shared" si="4"/>
        <v>0</v>
      </c>
      <c r="I106" s="9">
        <f t="shared" si="5"/>
        <v>0</v>
      </c>
      <c r="K106" s="3">
        <v>20</v>
      </c>
      <c r="L106" s="3">
        <v>20</v>
      </c>
    </row>
    <row r="107" spans="1:12" ht="35.25" customHeight="1">
      <c r="A107" s="18" t="s">
        <v>324</v>
      </c>
      <c r="B107" s="19"/>
      <c r="C107" s="19"/>
      <c r="D107" s="8" t="s">
        <v>270</v>
      </c>
      <c r="E107" s="9">
        <v>5.0599999999999996</v>
      </c>
      <c r="F107" s="9">
        <v>4.9000000000000004</v>
      </c>
      <c r="G107" s="9"/>
      <c r="H107" s="9">
        <f t="shared" si="4"/>
        <v>6.07</v>
      </c>
      <c r="I107" s="9">
        <f t="shared" si="5"/>
        <v>5.88</v>
      </c>
      <c r="K107" s="3">
        <v>20</v>
      </c>
      <c r="L107" s="3">
        <v>20</v>
      </c>
    </row>
    <row r="108" spans="1:12" ht="72" customHeight="1">
      <c r="A108" s="18" t="s">
        <v>325</v>
      </c>
      <c r="B108" s="19"/>
      <c r="C108" s="19"/>
      <c r="D108" s="8" t="s">
        <v>270</v>
      </c>
      <c r="E108" s="9"/>
      <c r="F108" s="9"/>
      <c r="G108" s="9"/>
      <c r="H108" s="9">
        <f t="shared" si="4"/>
        <v>0</v>
      </c>
      <c r="I108" s="9">
        <f t="shared" si="5"/>
        <v>0</v>
      </c>
      <c r="K108" s="3">
        <v>20</v>
      </c>
      <c r="L108" s="3">
        <v>20</v>
      </c>
    </row>
    <row r="109" spans="1:12" ht="22.5" customHeight="1">
      <c r="A109" s="18" t="s">
        <v>326</v>
      </c>
      <c r="B109" s="19"/>
      <c r="C109" s="19"/>
      <c r="D109" s="8" t="s">
        <v>270</v>
      </c>
      <c r="E109" s="9">
        <v>4.03</v>
      </c>
      <c r="F109" s="9">
        <v>4.03</v>
      </c>
      <c r="G109" s="10"/>
      <c r="H109" s="9">
        <f t="shared" si="4"/>
        <v>4.84</v>
      </c>
      <c r="I109" s="9">
        <f t="shared" si="5"/>
        <v>4.84</v>
      </c>
      <c r="K109" s="3">
        <v>20</v>
      </c>
      <c r="L109" s="3">
        <v>20</v>
      </c>
    </row>
    <row r="110" spans="1:12" ht="37.5" customHeight="1">
      <c r="A110" s="18" t="s">
        <v>327</v>
      </c>
      <c r="B110" s="19"/>
      <c r="C110" s="19"/>
      <c r="D110" s="8" t="s">
        <v>270</v>
      </c>
      <c r="E110" s="9">
        <v>4.03</v>
      </c>
      <c r="F110" s="9">
        <v>4.03</v>
      </c>
      <c r="G110" s="10"/>
      <c r="H110" s="9">
        <f t="shared" si="4"/>
        <v>4.84</v>
      </c>
      <c r="I110" s="9">
        <f t="shared" si="5"/>
        <v>4.84</v>
      </c>
      <c r="K110" s="3">
        <v>20</v>
      </c>
      <c r="L110" s="3">
        <v>20</v>
      </c>
    </row>
    <row r="111" spans="1:12" ht="36" customHeight="1">
      <c r="A111" s="18" t="s">
        <v>328</v>
      </c>
      <c r="B111" s="19"/>
      <c r="C111" s="19"/>
      <c r="D111" s="8" t="s">
        <v>270</v>
      </c>
      <c r="E111" s="9">
        <v>4.03</v>
      </c>
      <c r="F111" s="9">
        <v>4.03</v>
      </c>
      <c r="G111" s="10"/>
      <c r="H111" s="9">
        <f t="shared" si="4"/>
        <v>4.84</v>
      </c>
      <c r="I111" s="9">
        <f t="shared" si="5"/>
        <v>4.84</v>
      </c>
      <c r="K111" s="3">
        <v>20</v>
      </c>
      <c r="L111" s="3">
        <v>20</v>
      </c>
    </row>
    <row r="112" spans="1:12" ht="31.5" customHeight="1">
      <c r="A112" s="18" t="s">
        <v>329</v>
      </c>
      <c r="B112" s="19"/>
      <c r="C112" s="19"/>
      <c r="D112" s="8" t="s">
        <v>270</v>
      </c>
      <c r="E112" s="9">
        <v>4.03</v>
      </c>
      <c r="F112" s="9">
        <v>4.03</v>
      </c>
      <c r="G112" s="10"/>
      <c r="H112" s="9">
        <f t="shared" si="4"/>
        <v>4.84</v>
      </c>
      <c r="I112" s="9">
        <f t="shared" si="5"/>
        <v>4.84</v>
      </c>
      <c r="K112" s="3">
        <v>20</v>
      </c>
      <c r="L112" s="3">
        <v>20</v>
      </c>
    </row>
    <row r="113" spans="1:12" ht="32.25" customHeight="1">
      <c r="A113" s="18" t="s">
        <v>330</v>
      </c>
      <c r="B113" s="19"/>
      <c r="C113" s="19"/>
      <c r="D113" s="8" t="s">
        <v>270</v>
      </c>
      <c r="E113" s="9">
        <v>4.03</v>
      </c>
      <c r="F113" s="9">
        <v>4.03</v>
      </c>
      <c r="G113" s="10"/>
      <c r="H113" s="9">
        <f t="shared" si="4"/>
        <v>4.84</v>
      </c>
      <c r="I113" s="9">
        <f t="shared" si="5"/>
        <v>4.84</v>
      </c>
      <c r="K113" s="3">
        <v>20</v>
      </c>
      <c r="L113" s="3">
        <v>20</v>
      </c>
    </row>
    <row r="114" spans="1:12" ht="28.5" customHeight="1">
      <c r="A114" s="18" t="s">
        <v>331</v>
      </c>
      <c r="B114" s="19"/>
      <c r="C114" s="19"/>
      <c r="D114" s="8" t="s">
        <v>270</v>
      </c>
      <c r="E114" s="9">
        <v>4.03</v>
      </c>
      <c r="F114" s="9">
        <v>4.03</v>
      </c>
      <c r="G114" s="9"/>
      <c r="H114" s="9">
        <f t="shared" si="4"/>
        <v>4.84</v>
      </c>
      <c r="I114" s="9">
        <f t="shared" si="5"/>
        <v>4.84</v>
      </c>
      <c r="K114" s="3">
        <v>20</v>
      </c>
      <c r="L114" s="3">
        <v>20</v>
      </c>
    </row>
    <row r="115" spans="1:12" ht="29.25" customHeight="1">
      <c r="A115" s="18" t="s">
        <v>332</v>
      </c>
      <c r="B115" s="19"/>
      <c r="C115" s="19"/>
      <c r="D115" s="8" t="s">
        <v>270</v>
      </c>
      <c r="E115" s="9">
        <v>4.03</v>
      </c>
      <c r="F115" s="9">
        <v>4.03</v>
      </c>
      <c r="G115" s="10"/>
      <c r="H115" s="9">
        <f t="shared" si="4"/>
        <v>4.84</v>
      </c>
      <c r="I115" s="9">
        <f t="shared" si="5"/>
        <v>4.84</v>
      </c>
      <c r="K115" s="3">
        <v>20</v>
      </c>
      <c r="L115" s="3">
        <v>20</v>
      </c>
    </row>
    <row r="116" spans="1:12" ht="30" customHeight="1">
      <c r="A116" s="18" t="s">
        <v>333</v>
      </c>
      <c r="B116" s="19"/>
      <c r="C116" s="19"/>
      <c r="D116" s="8" t="s">
        <v>270</v>
      </c>
      <c r="E116" s="9">
        <v>4.03</v>
      </c>
      <c r="F116" s="9">
        <v>4.03</v>
      </c>
      <c r="G116" s="10"/>
      <c r="H116" s="9">
        <f t="shared" si="4"/>
        <v>4.84</v>
      </c>
      <c r="I116" s="9">
        <f t="shared" si="5"/>
        <v>4.84</v>
      </c>
      <c r="K116" s="3">
        <v>20</v>
      </c>
      <c r="L116" s="3">
        <v>20</v>
      </c>
    </row>
    <row r="117" spans="1:12" ht="32.25" customHeight="1">
      <c r="A117" s="18" t="s">
        <v>334</v>
      </c>
      <c r="B117" s="19"/>
      <c r="C117" s="19"/>
      <c r="D117" s="8" t="s">
        <v>270</v>
      </c>
      <c r="E117" s="9">
        <v>4.03</v>
      </c>
      <c r="F117" s="9">
        <v>4.03</v>
      </c>
      <c r="G117" s="9"/>
      <c r="H117" s="9">
        <f t="shared" si="4"/>
        <v>4.84</v>
      </c>
      <c r="I117" s="9">
        <f t="shared" si="5"/>
        <v>4.84</v>
      </c>
      <c r="K117" s="3">
        <v>20</v>
      </c>
      <c r="L117" s="3">
        <v>20</v>
      </c>
    </row>
    <row r="118" spans="1:12" ht="36.75" customHeight="1">
      <c r="A118" s="18" t="s">
        <v>335</v>
      </c>
      <c r="B118" s="19"/>
      <c r="C118" s="19"/>
      <c r="D118" s="8" t="s">
        <v>270</v>
      </c>
      <c r="E118" s="9">
        <v>4.03</v>
      </c>
      <c r="F118" s="9">
        <v>4.03</v>
      </c>
      <c r="G118" s="10"/>
      <c r="H118" s="9">
        <f t="shared" si="4"/>
        <v>4.84</v>
      </c>
      <c r="I118" s="9">
        <f t="shared" si="5"/>
        <v>4.84</v>
      </c>
      <c r="K118" s="3">
        <v>20</v>
      </c>
      <c r="L118" s="3">
        <v>20</v>
      </c>
    </row>
    <row r="119" spans="1:12" ht="30" customHeight="1">
      <c r="A119" s="18" t="s">
        <v>336</v>
      </c>
      <c r="B119" s="19"/>
      <c r="C119" s="19"/>
      <c r="D119" s="8" t="s">
        <v>270</v>
      </c>
      <c r="E119" s="9">
        <v>4.03</v>
      </c>
      <c r="F119" s="9">
        <v>4.03</v>
      </c>
      <c r="G119" s="9"/>
      <c r="H119" s="9">
        <f t="shared" si="4"/>
        <v>4.84</v>
      </c>
      <c r="I119" s="9">
        <f t="shared" si="5"/>
        <v>4.84</v>
      </c>
      <c r="K119" s="3">
        <v>20</v>
      </c>
      <c r="L119" s="3">
        <v>20</v>
      </c>
    </row>
    <row r="120" spans="1:12" ht="51" customHeight="1">
      <c r="A120" s="18" t="s">
        <v>337</v>
      </c>
      <c r="B120" s="19"/>
      <c r="C120" s="19"/>
      <c r="D120" s="8" t="s">
        <v>270</v>
      </c>
      <c r="E120" s="9"/>
      <c r="F120" s="9"/>
      <c r="G120" s="9"/>
      <c r="H120" s="9">
        <f t="shared" si="4"/>
        <v>0</v>
      </c>
      <c r="I120" s="9">
        <f t="shared" si="5"/>
        <v>0</v>
      </c>
      <c r="K120" s="3">
        <v>20</v>
      </c>
      <c r="L120" s="3">
        <v>20</v>
      </c>
    </row>
    <row r="121" spans="1:12" ht="45" customHeight="1">
      <c r="A121" s="18" t="s">
        <v>461</v>
      </c>
      <c r="B121" s="19"/>
      <c r="C121" s="19"/>
      <c r="D121" s="8" t="s">
        <v>270</v>
      </c>
      <c r="E121" s="9">
        <v>3.86</v>
      </c>
      <c r="F121" s="9">
        <v>2.2799999999999998</v>
      </c>
      <c r="G121" s="10"/>
      <c r="H121" s="9">
        <f t="shared" si="4"/>
        <v>4.63</v>
      </c>
      <c r="I121" s="9">
        <f t="shared" si="5"/>
        <v>2.74</v>
      </c>
      <c r="K121" s="3">
        <v>20</v>
      </c>
      <c r="L121" s="3">
        <v>20</v>
      </c>
    </row>
    <row r="122" spans="1:12" ht="52.5" customHeight="1">
      <c r="A122" s="18" t="s">
        <v>462</v>
      </c>
      <c r="B122" s="19"/>
      <c r="C122" s="19"/>
      <c r="D122" s="8" t="s">
        <v>270</v>
      </c>
      <c r="E122" s="9">
        <v>3.86</v>
      </c>
      <c r="F122" s="9">
        <v>2.2799999999999998</v>
      </c>
      <c r="G122" s="10"/>
      <c r="H122" s="9">
        <f t="shared" si="4"/>
        <v>4.63</v>
      </c>
      <c r="I122" s="9">
        <f t="shared" si="5"/>
        <v>2.74</v>
      </c>
      <c r="K122" s="3">
        <v>20</v>
      </c>
      <c r="L122" s="3">
        <v>20</v>
      </c>
    </row>
    <row r="123" spans="1:12" ht="36" customHeight="1">
      <c r="A123" s="18" t="s">
        <v>463</v>
      </c>
      <c r="B123" s="19"/>
      <c r="C123" s="19"/>
      <c r="D123" s="8" t="s">
        <v>270</v>
      </c>
      <c r="E123" s="9">
        <v>3.86</v>
      </c>
      <c r="F123" s="9">
        <v>2.2799999999999998</v>
      </c>
      <c r="G123" s="10"/>
      <c r="H123" s="9">
        <f t="shared" si="4"/>
        <v>4.63</v>
      </c>
      <c r="I123" s="9">
        <f t="shared" si="5"/>
        <v>2.74</v>
      </c>
      <c r="K123" s="3">
        <v>20</v>
      </c>
      <c r="L123" s="3">
        <v>20</v>
      </c>
    </row>
    <row r="124" spans="1:12" ht="37.5" customHeight="1">
      <c r="A124" s="18" t="s">
        <v>464</v>
      </c>
      <c r="B124" s="19"/>
      <c r="C124" s="19"/>
      <c r="D124" s="8" t="s">
        <v>270</v>
      </c>
      <c r="E124" s="9">
        <v>3.86</v>
      </c>
      <c r="F124" s="9">
        <v>2.2799999999999998</v>
      </c>
      <c r="G124" s="9"/>
      <c r="H124" s="9">
        <f t="shared" si="4"/>
        <v>4.63</v>
      </c>
      <c r="I124" s="9">
        <f t="shared" si="5"/>
        <v>2.74</v>
      </c>
      <c r="K124" s="3">
        <v>20</v>
      </c>
      <c r="L124" s="3">
        <v>20</v>
      </c>
    </row>
    <row r="125" spans="1:12" ht="35.25" customHeight="1">
      <c r="A125" s="18" t="s">
        <v>465</v>
      </c>
      <c r="B125" s="19"/>
      <c r="C125" s="19"/>
      <c r="D125" s="8" t="s">
        <v>270</v>
      </c>
      <c r="E125" s="9">
        <v>3.86</v>
      </c>
      <c r="F125" s="9">
        <v>2.2799999999999998</v>
      </c>
      <c r="G125" s="10"/>
      <c r="H125" s="9">
        <f t="shared" si="4"/>
        <v>4.63</v>
      </c>
      <c r="I125" s="9">
        <f t="shared" si="5"/>
        <v>2.74</v>
      </c>
      <c r="K125" s="3">
        <v>20</v>
      </c>
      <c r="L125" s="3">
        <v>20</v>
      </c>
    </row>
    <row r="126" spans="1:12" ht="36.75" customHeight="1">
      <c r="A126" s="18" t="s">
        <v>466</v>
      </c>
      <c r="B126" s="19"/>
      <c r="C126" s="19"/>
      <c r="D126" s="8" t="s">
        <v>270</v>
      </c>
      <c r="E126" s="9">
        <v>3.86</v>
      </c>
      <c r="F126" s="9">
        <v>2.2799999999999998</v>
      </c>
      <c r="G126" s="10"/>
      <c r="H126" s="9">
        <f t="shared" si="4"/>
        <v>4.63</v>
      </c>
      <c r="I126" s="9">
        <f t="shared" si="5"/>
        <v>2.74</v>
      </c>
      <c r="K126" s="3">
        <v>20</v>
      </c>
      <c r="L126" s="3">
        <v>20</v>
      </c>
    </row>
    <row r="127" spans="1:12" ht="34.5" customHeight="1">
      <c r="A127" s="18" t="s">
        <v>467</v>
      </c>
      <c r="B127" s="19"/>
      <c r="C127" s="19"/>
      <c r="D127" s="8" t="s">
        <v>270</v>
      </c>
      <c r="E127" s="9">
        <v>3.86</v>
      </c>
      <c r="F127" s="9">
        <v>2.2799999999999998</v>
      </c>
      <c r="G127" s="10"/>
      <c r="H127" s="9">
        <f t="shared" si="4"/>
        <v>4.63</v>
      </c>
      <c r="I127" s="9">
        <f t="shared" si="5"/>
        <v>2.74</v>
      </c>
      <c r="K127" s="3">
        <v>20</v>
      </c>
      <c r="L127" s="3">
        <v>20</v>
      </c>
    </row>
    <row r="128" spans="1:12" ht="51.75" customHeight="1">
      <c r="A128" s="18" t="s">
        <v>468</v>
      </c>
      <c r="B128" s="19"/>
      <c r="C128" s="19"/>
      <c r="D128" s="8" t="s">
        <v>270</v>
      </c>
      <c r="E128" s="9">
        <v>3.86</v>
      </c>
      <c r="F128" s="9">
        <v>2.2799999999999998</v>
      </c>
      <c r="G128" s="10"/>
      <c r="H128" s="9">
        <f t="shared" si="4"/>
        <v>4.63</v>
      </c>
      <c r="I128" s="9">
        <f t="shared" si="5"/>
        <v>2.74</v>
      </c>
      <c r="K128" s="3">
        <v>20</v>
      </c>
      <c r="L128" s="3">
        <v>20</v>
      </c>
    </row>
    <row r="129" spans="1:12" ht="35.25" customHeight="1">
      <c r="A129" s="18" t="s">
        <v>469</v>
      </c>
      <c r="B129" s="19"/>
      <c r="C129" s="19"/>
      <c r="D129" s="8" t="s">
        <v>270</v>
      </c>
      <c r="E129" s="9">
        <v>3.86</v>
      </c>
      <c r="F129" s="9">
        <v>2.2799999999999998</v>
      </c>
      <c r="G129" s="10"/>
      <c r="H129" s="9">
        <f t="shared" si="4"/>
        <v>4.63</v>
      </c>
      <c r="I129" s="9">
        <f t="shared" si="5"/>
        <v>2.74</v>
      </c>
      <c r="K129" s="3">
        <v>20</v>
      </c>
      <c r="L129" s="3">
        <v>20</v>
      </c>
    </row>
    <row r="130" spans="1:12" ht="35.25" customHeight="1">
      <c r="A130" s="18" t="s">
        <v>470</v>
      </c>
      <c r="B130" s="19"/>
      <c r="C130" s="19"/>
      <c r="D130" s="8" t="s">
        <v>270</v>
      </c>
      <c r="E130" s="9">
        <v>3.86</v>
      </c>
      <c r="F130" s="9">
        <v>2.2799999999999998</v>
      </c>
      <c r="G130" s="10"/>
      <c r="H130" s="9">
        <f t="shared" si="4"/>
        <v>4.63</v>
      </c>
      <c r="I130" s="9">
        <f t="shared" si="5"/>
        <v>2.74</v>
      </c>
      <c r="K130" s="3">
        <v>20</v>
      </c>
      <c r="L130" s="3">
        <v>20</v>
      </c>
    </row>
    <row r="131" spans="1:12" ht="54.75" customHeight="1">
      <c r="A131" s="18" t="s">
        <v>471</v>
      </c>
      <c r="B131" s="19"/>
      <c r="C131" s="19"/>
      <c r="D131" s="8" t="s">
        <v>270</v>
      </c>
      <c r="E131" s="9">
        <v>3.86</v>
      </c>
      <c r="F131" s="9">
        <v>2.2799999999999998</v>
      </c>
      <c r="G131" s="10"/>
      <c r="H131" s="9">
        <f t="shared" si="4"/>
        <v>4.63</v>
      </c>
      <c r="I131" s="9">
        <f t="shared" si="5"/>
        <v>2.74</v>
      </c>
      <c r="K131" s="3">
        <v>20</v>
      </c>
      <c r="L131" s="3">
        <v>20</v>
      </c>
    </row>
    <row r="132" spans="1:12" ht="41.25" customHeight="1">
      <c r="A132" s="18" t="s">
        <v>472</v>
      </c>
      <c r="B132" s="19"/>
      <c r="C132" s="19"/>
      <c r="D132" s="8" t="s">
        <v>270</v>
      </c>
      <c r="E132" s="9">
        <v>3.86</v>
      </c>
      <c r="F132" s="9">
        <v>2.2799999999999998</v>
      </c>
      <c r="G132" s="9"/>
      <c r="H132" s="9">
        <f t="shared" si="4"/>
        <v>4.63</v>
      </c>
      <c r="I132" s="9">
        <f t="shared" si="5"/>
        <v>2.74</v>
      </c>
      <c r="K132" s="3">
        <v>20</v>
      </c>
      <c r="L132" s="3">
        <v>20</v>
      </c>
    </row>
    <row r="133" spans="1:12" ht="52.5" customHeight="1">
      <c r="A133" s="18" t="s">
        <v>473</v>
      </c>
      <c r="B133" s="19"/>
      <c r="C133" s="19"/>
      <c r="D133" s="8" t="s">
        <v>270</v>
      </c>
      <c r="E133" s="9">
        <v>3.86</v>
      </c>
      <c r="F133" s="9">
        <v>2.2799999999999998</v>
      </c>
      <c r="G133" s="9"/>
      <c r="H133" s="9">
        <f t="shared" si="4"/>
        <v>4.63</v>
      </c>
      <c r="I133" s="9">
        <f t="shared" si="5"/>
        <v>2.74</v>
      </c>
      <c r="K133" s="3">
        <v>20</v>
      </c>
      <c r="L133" s="3">
        <v>20</v>
      </c>
    </row>
    <row r="134" spans="1:12" ht="39" customHeight="1">
      <c r="A134" s="18" t="s">
        <v>474</v>
      </c>
      <c r="B134" s="19"/>
      <c r="C134" s="19"/>
      <c r="D134" s="8" t="s">
        <v>270</v>
      </c>
      <c r="E134" s="9">
        <v>3.86</v>
      </c>
      <c r="F134" s="9">
        <v>2.2799999999999998</v>
      </c>
      <c r="G134" s="10"/>
      <c r="H134" s="9">
        <f t="shared" si="4"/>
        <v>4.63</v>
      </c>
      <c r="I134" s="9">
        <f t="shared" si="5"/>
        <v>2.74</v>
      </c>
      <c r="K134" s="3">
        <v>20</v>
      </c>
      <c r="L134" s="3">
        <v>20</v>
      </c>
    </row>
    <row r="135" spans="1:12" ht="51.75" customHeight="1">
      <c r="A135" s="18" t="s">
        <v>497</v>
      </c>
      <c r="B135" s="19"/>
      <c r="C135" s="19"/>
      <c r="D135" s="8" t="s">
        <v>270</v>
      </c>
      <c r="E135" s="9">
        <v>3.86</v>
      </c>
      <c r="F135" s="9">
        <v>2.2799999999999998</v>
      </c>
      <c r="G135" s="10"/>
      <c r="H135" s="9">
        <f t="shared" si="4"/>
        <v>4.63</v>
      </c>
      <c r="I135" s="9">
        <f t="shared" si="5"/>
        <v>2.74</v>
      </c>
      <c r="K135" s="3">
        <v>20</v>
      </c>
      <c r="L135" s="3">
        <v>20</v>
      </c>
    </row>
    <row r="136" spans="1:12" ht="51.75" customHeight="1">
      <c r="A136" s="18" t="s">
        <v>498</v>
      </c>
      <c r="B136" s="19"/>
      <c r="C136" s="19"/>
      <c r="D136" s="8" t="s">
        <v>270</v>
      </c>
      <c r="E136" s="9">
        <v>3.86</v>
      </c>
      <c r="F136" s="9">
        <v>2.2799999999999998</v>
      </c>
      <c r="G136" s="10"/>
      <c r="H136" s="9">
        <f t="shared" si="4"/>
        <v>4.63</v>
      </c>
      <c r="I136" s="9">
        <f t="shared" si="5"/>
        <v>2.74</v>
      </c>
      <c r="K136" s="3">
        <v>20</v>
      </c>
      <c r="L136" s="3">
        <v>20</v>
      </c>
    </row>
    <row r="137" spans="1:12" ht="51.75" customHeight="1">
      <c r="A137" s="18" t="s">
        <v>499</v>
      </c>
      <c r="B137" s="19"/>
      <c r="C137" s="19"/>
      <c r="D137" s="8" t="s">
        <v>270</v>
      </c>
      <c r="E137" s="9">
        <v>3.86</v>
      </c>
      <c r="F137" s="9">
        <v>2.2799999999999998</v>
      </c>
      <c r="G137" s="10"/>
      <c r="H137" s="9">
        <f t="shared" si="4"/>
        <v>4.63</v>
      </c>
      <c r="I137" s="9">
        <f t="shared" si="5"/>
        <v>2.74</v>
      </c>
      <c r="K137" s="3">
        <v>20</v>
      </c>
      <c r="L137" s="3">
        <v>20</v>
      </c>
    </row>
    <row r="138" spans="1:12" ht="51.75" customHeight="1">
      <c r="A138" s="18" t="s">
        <v>500</v>
      </c>
      <c r="B138" s="19"/>
      <c r="C138" s="19"/>
      <c r="D138" s="8" t="s">
        <v>270</v>
      </c>
      <c r="E138" s="9">
        <v>3.86</v>
      </c>
      <c r="F138" s="9">
        <v>2.2799999999999998</v>
      </c>
      <c r="G138" s="10"/>
      <c r="H138" s="9">
        <f t="shared" si="4"/>
        <v>4.63</v>
      </c>
      <c r="I138" s="9">
        <f t="shared" si="5"/>
        <v>2.74</v>
      </c>
      <c r="K138" s="3">
        <v>20</v>
      </c>
      <c r="L138" s="3">
        <v>20</v>
      </c>
    </row>
    <row r="139" spans="1:12" ht="120" customHeight="1">
      <c r="A139" s="18" t="s">
        <v>459</v>
      </c>
      <c r="B139" s="19"/>
      <c r="C139" s="19"/>
      <c r="D139" s="8" t="s">
        <v>270</v>
      </c>
      <c r="E139" s="9">
        <v>3.65</v>
      </c>
      <c r="F139" s="9">
        <v>2.2799999999999998</v>
      </c>
      <c r="G139" s="9"/>
      <c r="H139" s="9">
        <f t="shared" si="4"/>
        <v>4.38</v>
      </c>
      <c r="I139" s="9">
        <f t="shared" si="5"/>
        <v>2.74</v>
      </c>
      <c r="K139" s="3">
        <v>20</v>
      </c>
      <c r="L139" s="3">
        <v>20</v>
      </c>
    </row>
    <row r="140" spans="1:12" ht="25.5" customHeight="1">
      <c r="A140" s="18" t="s">
        <v>477</v>
      </c>
      <c r="B140" s="19"/>
      <c r="C140" s="19"/>
      <c r="D140" s="8" t="s">
        <v>270</v>
      </c>
      <c r="E140" s="9">
        <v>2.64</v>
      </c>
      <c r="F140" s="9">
        <v>0.53</v>
      </c>
      <c r="G140" s="9"/>
      <c r="H140" s="9">
        <f t="shared" si="4"/>
        <v>3.17</v>
      </c>
      <c r="I140" s="9">
        <f t="shared" si="5"/>
        <v>0.64</v>
      </c>
      <c r="K140" s="3">
        <v>20</v>
      </c>
      <c r="L140" s="3">
        <v>20</v>
      </c>
    </row>
    <row r="141" spans="1:12" ht="24.75" customHeight="1">
      <c r="A141" s="18" t="s">
        <v>478</v>
      </c>
      <c r="B141" s="19"/>
      <c r="C141" s="19"/>
      <c r="D141" s="8" t="s">
        <v>270</v>
      </c>
      <c r="E141" s="9">
        <v>1.78</v>
      </c>
      <c r="F141" s="9">
        <v>0.89</v>
      </c>
      <c r="G141" s="9"/>
      <c r="H141" s="9">
        <f t="shared" si="4"/>
        <v>2.14</v>
      </c>
      <c r="I141" s="9">
        <f t="shared" si="5"/>
        <v>1.07</v>
      </c>
      <c r="K141" s="3">
        <v>20</v>
      </c>
      <c r="L141" s="3">
        <v>20</v>
      </c>
    </row>
    <row r="142" spans="1:12" ht="21" customHeight="1">
      <c r="A142" s="29" t="s">
        <v>485</v>
      </c>
      <c r="B142" s="30"/>
      <c r="C142" s="30"/>
      <c r="D142" s="8" t="s">
        <v>270</v>
      </c>
      <c r="E142" s="9"/>
      <c r="F142" s="9"/>
      <c r="G142" s="9"/>
      <c r="H142" s="9">
        <f t="shared" si="4"/>
        <v>0</v>
      </c>
      <c r="I142" s="9">
        <f t="shared" si="5"/>
        <v>0</v>
      </c>
      <c r="K142" s="3">
        <v>20</v>
      </c>
      <c r="L142" s="3">
        <v>20</v>
      </c>
    </row>
    <row r="143" spans="1:12" ht="21" customHeight="1">
      <c r="A143" s="18" t="s">
        <v>475</v>
      </c>
      <c r="B143" s="19"/>
      <c r="C143" s="19"/>
      <c r="D143" s="8" t="s">
        <v>270</v>
      </c>
      <c r="E143" s="9">
        <v>3.17</v>
      </c>
      <c r="F143" s="9">
        <v>1.57</v>
      </c>
      <c r="G143" s="9"/>
      <c r="H143" s="9">
        <f t="shared" si="4"/>
        <v>3.8</v>
      </c>
      <c r="I143" s="9">
        <f t="shared" si="5"/>
        <v>1.88</v>
      </c>
      <c r="K143" s="3">
        <v>20</v>
      </c>
      <c r="L143" s="3">
        <v>20</v>
      </c>
    </row>
    <row r="144" spans="1:12" ht="21" customHeight="1">
      <c r="A144" s="18" t="s">
        <v>48</v>
      </c>
      <c r="B144" s="19"/>
      <c r="C144" s="19"/>
      <c r="D144" s="8" t="s">
        <v>270</v>
      </c>
      <c r="E144" s="9"/>
      <c r="F144" s="9"/>
      <c r="G144" s="9"/>
      <c r="H144" s="9">
        <f t="shared" si="4"/>
        <v>0</v>
      </c>
      <c r="I144" s="9">
        <f t="shared" si="5"/>
        <v>0</v>
      </c>
      <c r="K144" s="3">
        <v>20</v>
      </c>
      <c r="L144" s="3">
        <v>20</v>
      </c>
    </row>
    <row r="145" spans="1:12" ht="42.75" customHeight="1">
      <c r="A145" s="18" t="s">
        <v>338</v>
      </c>
      <c r="B145" s="19"/>
      <c r="C145" s="19"/>
      <c r="D145" s="8" t="s">
        <v>270</v>
      </c>
      <c r="E145" s="9">
        <v>1.44</v>
      </c>
      <c r="F145" s="9">
        <v>0.83</v>
      </c>
      <c r="G145" s="10"/>
      <c r="H145" s="9">
        <f t="shared" si="4"/>
        <v>1.73</v>
      </c>
      <c r="I145" s="9">
        <f t="shared" si="5"/>
        <v>1</v>
      </c>
      <c r="K145" s="3">
        <v>20</v>
      </c>
      <c r="L145" s="3">
        <v>20</v>
      </c>
    </row>
    <row r="146" spans="1:12" ht="19.5" customHeight="1">
      <c r="A146" s="18" t="s">
        <v>49</v>
      </c>
      <c r="B146" s="19"/>
      <c r="C146" s="19"/>
      <c r="D146" s="8" t="s">
        <v>270</v>
      </c>
      <c r="E146" s="9">
        <v>1.44</v>
      </c>
      <c r="F146" s="9">
        <v>0.83</v>
      </c>
      <c r="G146" s="10"/>
      <c r="H146" s="9">
        <f t="shared" si="4"/>
        <v>1.73</v>
      </c>
      <c r="I146" s="9">
        <f t="shared" si="5"/>
        <v>1</v>
      </c>
      <c r="K146" s="3">
        <v>20</v>
      </c>
      <c r="L146" s="3">
        <v>20</v>
      </c>
    </row>
    <row r="147" spans="1:12" ht="21.75" customHeight="1">
      <c r="A147" s="18" t="s">
        <v>50</v>
      </c>
      <c r="B147" s="19"/>
      <c r="C147" s="19"/>
      <c r="D147" s="8" t="s">
        <v>270</v>
      </c>
      <c r="E147" s="9">
        <v>1.33</v>
      </c>
      <c r="F147" s="9">
        <v>0.55000000000000004</v>
      </c>
      <c r="G147" s="10"/>
      <c r="H147" s="9">
        <f t="shared" si="4"/>
        <v>1.6</v>
      </c>
      <c r="I147" s="9">
        <f t="shared" si="5"/>
        <v>0.66</v>
      </c>
      <c r="K147" s="3">
        <v>20</v>
      </c>
      <c r="L147" s="3">
        <v>20</v>
      </c>
    </row>
    <row r="148" spans="1:12" ht="21.75" customHeight="1">
      <c r="A148" s="18" t="s">
        <v>51</v>
      </c>
      <c r="B148" s="19"/>
      <c r="C148" s="19"/>
      <c r="D148" s="8" t="s">
        <v>270</v>
      </c>
      <c r="E148" s="9"/>
      <c r="F148" s="9"/>
      <c r="G148" s="9"/>
      <c r="H148" s="9">
        <f t="shared" si="4"/>
        <v>0</v>
      </c>
      <c r="I148" s="9">
        <f t="shared" si="5"/>
        <v>0</v>
      </c>
      <c r="K148" s="3">
        <v>20</v>
      </c>
      <c r="L148" s="3">
        <v>20</v>
      </c>
    </row>
    <row r="149" spans="1:12" ht="20.25" customHeight="1">
      <c r="A149" s="18" t="s">
        <v>52</v>
      </c>
      <c r="B149" s="19"/>
      <c r="C149" s="19"/>
      <c r="D149" s="8" t="s">
        <v>270</v>
      </c>
      <c r="E149" s="9">
        <v>1.44</v>
      </c>
      <c r="F149" s="9">
        <v>0.83</v>
      </c>
      <c r="G149" s="10"/>
      <c r="H149" s="9">
        <f t="shared" si="4"/>
        <v>1.73</v>
      </c>
      <c r="I149" s="9">
        <f t="shared" si="5"/>
        <v>1</v>
      </c>
      <c r="K149" s="3">
        <v>20</v>
      </c>
      <c r="L149" s="3">
        <v>20</v>
      </c>
    </row>
    <row r="150" spans="1:12" ht="18" customHeight="1">
      <c r="A150" s="18" t="s">
        <v>53</v>
      </c>
      <c r="B150" s="19"/>
      <c r="C150" s="19"/>
      <c r="D150" s="8" t="s">
        <v>270</v>
      </c>
      <c r="E150" s="9">
        <v>0.96</v>
      </c>
      <c r="F150" s="9">
        <v>0.55000000000000004</v>
      </c>
      <c r="G150" s="10"/>
      <c r="H150" s="9">
        <f t="shared" si="4"/>
        <v>1.1499999999999999</v>
      </c>
      <c r="I150" s="9">
        <f t="shared" si="5"/>
        <v>0.66</v>
      </c>
      <c r="K150" s="3">
        <v>20</v>
      </c>
      <c r="L150" s="3">
        <v>20</v>
      </c>
    </row>
    <row r="151" spans="1:12" ht="21.75" customHeight="1">
      <c r="A151" s="18" t="s">
        <v>54</v>
      </c>
      <c r="B151" s="19"/>
      <c r="C151" s="19"/>
      <c r="D151" s="8" t="s">
        <v>270</v>
      </c>
      <c r="E151" s="9">
        <v>2.66</v>
      </c>
      <c r="F151" s="9">
        <v>1.52</v>
      </c>
      <c r="G151" s="9"/>
      <c r="H151" s="9">
        <f t="shared" si="4"/>
        <v>3.19</v>
      </c>
      <c r="I151" s="9">
        <f t="shared" si="5"/>
        <v>1.82</v>
      </c>
      <c r="K151" s="3">
        <v>20</v>
      </c>
      <c r="L151" s="3">
        <v>20</v>
      </c>
    </row>
    <row r="152" spans="1:12" ht="21.75" customHeight="1">
      <c r="A152" s="18" t="s">
        <v>55</v>
      </c>
      <c r="B152" s="19"/>
      <c r="C152" s="19"/>
      <c r="D152" s="8" t="s">
        <v>270</v>
      </c>
      <c r="E152" s="9">
        <v>0.96</v>
      </c>
      <c r="F152" s="9">
        <v>0.55000000000000004</v>
      </c>
      <c r="G152" s="10"/>
      <c r="H152" s="9">
        <f t="shared" ref="H152:H215" si="6">ROUND((E152+G152)/100*120,2)</f>
        <v>1.1499999999999999</v>
      </c>
      <c r="I152" s="9">
        <f t="shared" ref="I152:I215" si="7">ROUND((F152+G152)/100*120,2)</f>
        <v>0.66</v>
      </c>
      <c r="K152" s="3">
        <v>20</v>
      </c>
      <c r="L152" s="3">
        <v>20</v>
      </c>
    </row>
    <row r="153" spans="1:12" ht="19.5" customHeight="1">
      <c r="A153" s="18" t="s">
        <v>56</v>
      </c>
      <c r="B153" s="19"/>
      <c r="C153" s="19"/>
      <c r="D153" s="8" t="s">
        <v>270</v>
      </c>
      <c r="E153" s="9">
        <v>1.44</v>
      </c>
      <c r="F153" s="9">
        <v>0.55000000000000004</v>
      </c>
      <c r="G153" s="10"/>
      <c r="H153" s="9">
        <f t="shared" si="6"/>
        <v>1.73</v>
      </c>
      <c r="I153" s="9">
        <f t="shared" si="7"/>
        <v>0.66</v>
      </c>
      <c r="K153" s="3">
        <v>20</v>
      </c>
      <c r="L153" s="3">
        <v>20</v>
      </c>
    </row>
    <row r="154" spans="1:12" ht="18.75" customHeight="1">
      <c r="A154" s="18" t="s">
        <v>57</v>
      </c>
      <c r="B154" s="19"/>
      <c r="C154" s="19"/>
      <c r="D154" s="8" t="s">
        <v>270</v>
      </c>
      <c r="E154" s="9">
        <v>1.47</v>
      </c>
      <c r="F154" s="9">
        <v>1.1299999999999999</v>
      </c>
      <c r="G154" s="10"/>
      <c r="H154" s="9">
        <f t="shared" si="6"/>
        <v>1.76</v>
      </c>
      <c r="I154" s="9">
        <f t="shared" si="7"/>
        <v>1.36</v>
      </c>
      <c r="K154" s="3">
        <v>20</v>
      </c>
      <c r="L154" s="3">
        <v>20</v>
      </c>
    </row>
    <row r="155" spans="1:12" ht="19.5" customHeight="1">
      <c r="A155" s="18" t="s">
        <v>58</v>
      </c>
      <c r="B155" s="19"/>
      <c r="C155" s="19"/>
      <c r="D155" s="8" t="s">
        <v>270</v>
      </c>
      <c r="E155" s="9">
        <v>1.94</v>
      </c>
      <c r="F155" s="9">
        <v>1.0900000000000001</v>
      </c>
      <c r="G155" s="10"/>
      <c r="H155" s="9">
        <f t="shared" si="6"/>
        <v>2.33</v>
      </c>
      <c r="I155" s="9">
        <f t="shared" si="7"/>
        <v>1.31</v>
      </c>
      <c r="K155" s="3">
        <v>20</v>
      </c>
      <c r="L155" s="3">
        <v>20</v>
      </c>
    </row>
    <row r="156" spans="1:12" ht="16.5" customHeight="1">
      <c r="A156" s="18" t="s">
        <v>59</v>
      </c>
      <c r="B156" s="19"/>
      <c r="C156" s="19"/>
      <c r="D156" s="8" t="s">
        <v>270</v>
      </c>
      <c r="E156" s="9"/>
      <c r="F156" s="9"/>
      <c r="G156" s="9"/>
      <c r="H156" s="9">
        <f t="shared" si="6"/>
        <v>0</v>
      </c>
      <c r="I156" s="9">
        <f t="shared" si="7"/>
        <v>0</v>
      </c>
      <c r="K156" s="3">
        <v>20</v>
      </c>
      <c r="L156" s="3">
        <v>20</v>
      </c>
    </row>
    <row r="157" spans="1:12" ht="18" customHeight="1">
      <c r="A157" s="18" t="s">
        <v>60</v>
      </c>
      <c r="B157" s="19"/>
      <c r="C157" s="19"/>
      <c r="D157" s="8" t="s">
        <v>270</v>
      </c>
      <c r="E157" s="9">
        <v>1.44</v>
      </c>
      <c r="F157" s="9">
        <v>0.83</v>
      </c>
      <c r="G157" s="10"/>
      <c r="H157" s="9">
        <f t="shared" si="6"/>
        <v>1.73</v>
      </c>
      <c r="I157" s="9">
        <f t="shared" si="7"/>
        <v>1</v>
      </c>
      <c r="K157" s="3">
        <v>20</v>
      </c>
      <c r="L157" s="3">
        <v>20</v>
      </c>
    </row>
    <row r="158" spans="1:12" ht="21.75" customHeight="1">
      <c r="A158" s="18" t="s">
        <v>61</v>
      </c>
      <c r="B158" s="19"/>
      <c r="C158" s="19"/>
      <c r="D158" s="8" t="s">
        <v>270</v>
      </c>
      <c r="E158" s="9"/>
      <c r="F158" s="9"/>
      <c r="G158" s="9"/>
      <c r="H158" s="9">
        <f t="shared" si="6"/>
        <v>0</v>
      </c>
      <c r="I158" s="9">
        <f t="shared" si="7"/>
        <v>0</v>
      </c>
      <c r="K158" s="3">
        <v>20</v>
      </c>
      <c r="L158" s="3">
        <v>20</v>
      </c>
    </row>
    <row r="159" spans="1:12" ht="19.5" customHeight="1">
      <c r="A159" s="18" t="s">
        <v>62</v>
      </c>
      <c r="B159" s="19"/>
      <c r="C159" s="19"/>
      <c r="D159" s="8" t="s">
        <v>270</v>
      </c>
      <c r="E159" s="9">
        <v>2.09</v>
      </c>
      <c r="F159" s="9">
        <v>1.24</v>
      </c>
      <c r="G159" s="10"/>
      <c r="H159" s="9">
        <f t="shared" si="6"/>
        <v>2.5099999999999998</v>
      </c>
      <c r="I159" s="9">
        <f t="shared" si="7"/>
        <v>1.49</v>
      </c>
      <c r="K159" s="3">
        <v>20</v>
      </c>
      <c r="L159" s="3">
        <v>20</v>
      </c>
    </row>
    <row r="160" spans="1:12" ht="20.25" customHeight="1">
      <c r="A160" s="18" t="s">
        <v>63</v>
      </c>
      <c r="B160" s="19"/>
      <c r="C160" s="19"/>
      <c r="D160" s="8" t="s">
        <v>270</v>
      </c>
      <c r="E160" s="9"/>
      <c r="F160" s="9"/>
      <c r="G160" s="9"/>
      <c r="H160" s="9">
        <f t="shared" si="6"/>
        <v>0</v>
      </c>
      <c r="I160" s="9">
        <f t="shared" si="7"/>
        <v>0</v>
      </c>
      <c r="K160" s="3">
        <v>20</v>
      </c>
      <c r="L160" s="3">
        <v>20</v>
      </c>
    </row>
    <row r="161" spans="1:12" ht="16.5" customHeight="1">
      <c r="A161" s="18" t="s">
        <v>64</v>
      </c>
      <c r="B161" s="19"/>
      <c r="C161" s="19"/>
      <c r="D161" s="8" t="s">
        <v>270</v>
      </c>
      <c r="E161" s="9">
        <v>1.1299999999999999</v>
      </c>
      <c r="F161" s="9">
        <v>0.56999999999999995</v>
      </c>
      <c r="G161" s="10"/>
      <c r="H161" s="9">
        <f t="shared" si="6"/>
        <v>1.36</v>
      </c>
      <c r="I161" s="9">
        <f t="shared" si="7"/>
        <v>0.68</v>
      </c>
      <c r="K161" s="3">
        <v>20</v>
      </c>
      <c r="L161" s="3">
        <v>20</v>
      </c>
    </row>
    <row r="162" spans="1:12" ht="20.25" customHeight="1">
      <c r="A162" s="18" t="s">
        <v>65</v>
      </c>
      <c r="B162" s="19"/>
      <c r="C162" s="19"/>
      <c r="D162" s="8" t="s">
        <v>270</v>
      </c>
      <c r="E162" s="9"/>
      <c r="F162" s="9"/>
      <c r="G162" s="9"/>
      <c r="H162" s="9">
        <f t="shared" si="6"/>
        <v>0</v>
      </c>
      <c r="I162" s="9">
        <f t="shared" si="7"/>
        <v>0</v>
      </c>
      <c r="K162" s="3">
        <v>20</v>
      </c>
      <c r="L162" s="3">
        <v>20</v>
      </c>
    </row>
    <row r="163" spans="1:12" ht="17.25" customHeight="1">
      <c r="A163" s="18" t="s">
        <v>66</v>
      </c>
      <c r="B163" s="19"/>
      <c r="C163" s="19"/>
      <c r="D163" s="8" t="s">
        <v>270</v>
      </c>
      <c r="E163" s="9">
        <v>1.81</v>
      </c>
      <c r="F163" s="9">
        <v>0.9</v>
      </c>
      <c r="G163" s="10"/>
      <c r="H163" s="9">
        <f t="shared" si="6"/>
        <v>2.17</v>
      </c>
      <c r="I163" s="9">
        <f t="shared" si="7"/>
        <v>1.08</v>
      </c>
      <c r="K163" s="3">
        <v>20</v>
      </c>
      <c r="L163" s="3">
        <v>20</v>
      </c>
    </row>
    <row r="164" spans="1:12" ht="21" customHeight="1">
      <c r="A164" s="18" t="s">
        <v>67</v>
      </c>
      <c r="B164" s="19"/>
      <c r="C164" s="19"/>
      <c r="D164" s="8" t="s">
        <v>270</v>
      </c>
      <c r="E164" s="9"/>
      <c r="F164" s="9"/>
      <c r="G164" s="9"/>
      <c r="H164" s="9">
        <f t="shared" si="6"/>
        <v>0</v>
      </c>
      <c r="I164" s="9">
        <f t="shared" si="7"/>
        <v>0</v>
      </c>
      <c r="K164" s="3">
        <v>20</v>
      </c>
      <c r="L164" s="3">
        <v>20</v>
      </c>
    </row>
    <row r="165" spans="1:12" ht="23.25" customHeight="1">
      <c r="A165" s="18" t="s">
        <v>68</v>
      </c>
      <c r="B165" s="19"/>
      <c r="C165" s="19"/>
      <c r="D165" s="8" t="s">
        <v>270</v>
      </c>
      <c r="E165" s="9">
        <v>4.54</v>
      </c>
      <c r="F165" s="9">
        <v>2.2799999999999998</v>
      </c>
      <c r="G165" s="10"/>
      <c r="H165" s="9">
        <f t="shared" si="6"/>
        <v>5.45</v>
      </c>
      <c r="I165" s="9">
        <f t="shared" si="7"/>
        <v>2.74</v>
      </c>
      <c r="K165" s="3">
        <v>20</v>
      </c>
      <c r="L165" s="3">
        <v>20</v>
      </c>
    </row>
    <row r="166" spans="1:12" ht="21" customHeight="1">
      <c r="A166" s="18" t="s">
        <v>69</v>
      </c>
      <c r="B166" s="19"/>
      <c r="C166" s="19"/>
      <c r="D166" s="8" t="s">
        <v>270</v>
      </c>
      <c r="E166" s="9"/>
      <c r="F166" s="9"/>
      <c r="G166" s="9"/>
      <c r="H166" s="9">
        <f t="shared" si="6"/>
        <v>0</v>
      </c>
      <c r="I166" s="9">
        <f t="shared" si="7"/>
        <v>0</v>
      </c>
      <c r="K166" s="3">
        <v>20</v>
      </c>
      <c r="L166" s="3">
        <v>20</v>
      </c>
    </row>
    <row r="167" spans="1:12" ht="20.25" customHeight="1">
      <c r="A167" s="18" t="s">
        <v>486</v>
      </c>
      <c r="B167" s="19"/>
      <c r="C167" s="19"/>
      <c r="D167" s="8" t="s">
        <v>270</v>
      </c>
      <c r="E167" s="9">
        <v>1.64</v>
      </c>
      <c r="F167" s="9">
        <v>1.02</v>
      </c>
      <c r="G167" s="10"/>
      <c r="H167" s="9">
        <f t="shared" si="6"/>
        <v>1.97</v>
      </c>
      <c r="I167" s="9">
        <f t="shared" si="7"/>
        <v>1.22</v>
      </c>
      <c r="K167" s="3">
        <v>20</v>
      </c>
      <c r="L167" s="3">
        <v>20</v>
      </c>
    </row>
    <row r="168" spans="1:12" ht="20.25" customHeight="1">
      <c r="A168" s="18" t="s">
        <v>488</v>
      </c>
      <c r="B168" s="19"/>
      <c r="C168" s="19"/>
      <c r="D168" s="8" t="s">
        <v>270</v>
      </c>
      <c r="E168" s="9"/>
      <c r="F168" s="9"/>
      <c r="G168" s="10"/>
      <c r="H168" s="9">
        <f t="shared" si="6"/>
        <v>0</v>
      </c>
      <c r="I168" s="9">
        <f t="shared" si="7"/>
        <v>0</v>
      </c>
    </row>
    <row r="169" spans="1:12" ht="20.25" customHeight="1">
      <c r="A169" s="18" t="s">
        <v>487</v>
      </c>
      <c r="B169" s="19"/>
      <c r="C169" s="19"/>
      <c r="D169" s="8" t="s">
        <v>270</v>
      </c>
      <c r="E169" s="9">
        <v>6.7</v>
      </c>
      <c r="F169" s="9">
        <v>3.98</v>
      </c>
      <c r="G169" s="10"/>
      <c r="H169" s="9">
        <f t="shared" si="6"/>
        <v>8.0399999999999991</v>
      </c>
      <c r="I169" s="9">
        <f t="shared" si="7"/>
        <v>4.78</v>
      </c>
      <c r="K169" s="3">
        <v>20</v>
      </c>
      <c r="L169" s="3">
        <v>20</v>
      </c>
    </row>
    <row r="170" spans="1:12" ht="20.25" customHeight="1">
      <c r="A170" s="18" t="s">
        <v>489</v>
      </c>
      <c r="B170" s="19"/>
      <c r="C170" s="19"/>
      <c r="D170" s="8" t="s">
        <v>270</v>
      </c>
      <c r="E170" s="9"/>
      <c r="F170" s="9"/>
      <c r="G170" s="10"/>
      <c r="H170" s="9">
        <f t="shared" si="6"/>
        <v>0</v>
      </c>
      <c r="I170" s="9">
        <f t="shared" si="7"/>
        <v>0</v>
      </c>
    </row>
    <row r="171" spans="1:12" ht="20.25" customHeight="1">
      <c r="A171" s="18" t="s">
        <v>490</v>
      </c>
      <c r="B171" s="19"/>
      <c r="C171" s="19"/>
      <c r="D171" s="8" t="s">
        <v>270</v>
      </c>
      <c r="E171" s="9">
        <v>6.7</v>
      </c>
      <c r="F171" s="9">
        <v>3.98</v>
      </c>
      <c r="G171" s="10"/>
      <c r="H171" s="9">
        <f t="shared" si="6"/>
        <v>8.0399999999999991</v>
      </c>
      <c r="I171" s="9">
        <f t="shared" si="7"/>
        <v>4.78</v>
      </c>
      <c r="K171" s="3">
        <v>20</v>
      </c>
      <c r="L171" s="3">
        <v>20</v>
      </c>
    </row>
    <row r="172" spans="1:12" ht="20.25" customHeight="1">
      <c r="A172" s="18" t="s">
        <v>492</v>
      </c>
      <c r="B172" s="19"/>
      <c r="C172" s="19"/>
      <c r="D172" s="8" t="s">
        <v>270</v>
      </c>
      <c r="E172" s="9"/>
      <c r="F172" s="9"/>
      <c r="G172" s="10"/>
      <c r="H172" s="9">
        <f t="shared" si="6"/>
        <v>0</v>
      </c>
      <c r="I172" s="9">
        <f t="shared" si="7"/>
        <v>0</v>
      </c>
    </row>
    <row r="173" spans="1:12" ht="20.25" customHeight="1">
      <c r="A173" s="18" t="s">
        <v>491</v>
      </c>
      <c r="B173" s="19"/>
      <c r="C173" s="19"/>
      <c r="D173" s="8" t="s">
        <v>270</v>
      </c>
      <c r="E173" s="9">
        <v>6.7</v>
      </c>
      <c r="F173" s="9">
        <v>3.98</v>
      </c>
      <c r="G173" s="10"/>
      <c r="H173" s="9">
        <f t="shared" si="6"/>
        <v>8.0399999999999991</v>
      </c>
      <c r="I173" s="9">
        <f t="shared" si="7"/>
        <v>4.78</v>
      </c>
      <c r="K173" s="3">
        <v>20</v>
      </c>
      <c r="L173" s="3">
        <v>20</v>
      </c>
    </row>
    <row r="174" spans="1:12" ht="19.5" customHeight="1">
      <c r="A174" s="18" t="s">
        <v>501</v>
      </c>
      <c r="B174" s="19"/>
      <c r="C174" s="19"/>
      <c r="D174" s="8" t="s">
        <v>270</v>
      </c>
      <c r="E174" s="9">
        <v>1.25</v>
      </c>
      <c r="F174" s="9">
        <v>0.61</v>
      </c>
      <c r="G174" s="10"/>
      <c r="H174" s="9">
        <f t="shared" si="6"/>
        <v>1.5</v>
      </c>
      <c r="I174" s="9">
        <f t="shared" si="7"/>
        <v>0.73</v>
      </c>
      <c r="K174" s="3">
        <v>20</v>
      </c>
      <c r="L174" s="3">
        <v>20</v>
      </c>
    </row>
    <row r="175" spans="1:12" ht="24.75" customHeight="1">
      <c r="A175" s="18" t="s">
        <v>339</v>
      </c>
      <c r="B175" s="19"/>
      <c r="C175" s="19"/>
      <c r="D175" s="8" t="s">
        <v>270</v>
      </c>
      <c r="E175" s="9">
        <v>6.7</v>
      </c>
      <c r="F175" s="9">
        <v>3.32</v>
      </c>
      <c r="G175" s="10"/>
      <c r="H175" s="9">
        <f t="shared" si="6"/>
        <v>8.0399999999999991</v>
      </c>
      <c r="I175" s="9">
        <f t="shared" si="7"/>
        <v>3.98</v>
      </c>
      <c r="K175" s="3">
        <v>20</v>
      </c>
      <c r="L175" s="3">
        <v>20</v>
      </c>
    </row>
    <row r="176" spans="1:12" ht="23.25" customHeight="1">
      <c r="A176" s="18" t="s">
        <v>340</v>
      </c>
      <c r="B176" s="19"/>
      <c r="C176" s="19"/>
      <c r="D176" s="8" t="s">
        <v>270</v>
      </c>
      <c r="E176" s="9">
        <v>6.7</v>
      </c>
      <c r="F176" s="9">
        <v>3.32</v>
      </c>
      <c r="G176" s="10"/>
      <c r="H176" s="9">
        <f t="shared" si="6"/>
        <v>8.0399999999999991</v>
      </c>
      <c r="I176" s="9">
        <f t="shared" si="7"/>
        <v>3.98</v>
      </c>
      <c r="K176" s="3">
        <v>20</v>
      </c>
      <c r="L176" s="3">
        <v>20</v>
      </c>
    </row>
    <row r="177" spans="1:12" ht="22.5" customHeight="1">
      <c r="A177" s="18" t="s">
        <v>504</v>
      </c>
      <c r="B177" s="19"/>
      <c r="C177" s="19"/>
      <c r="D177" s="8" t="s">
        <v>270</v>
      </c>
      <c r="E177" s="9">
        <v>6.7</v>
      </c>
      <c r="F177" s="9">
        <v>3.32</v>
      </c>
      <c r="G177" s="10"/>
      <c r="H177" s="9">
        <f t="shared" si="6"/>
        <v>8.0399999999999991</v>
      </c>
      <c r="I177" s="9">
        <f t="shared" si="7"/>
        <v>3.98</v>
      </c>
      <c r="K177" s="3">
        <v>20</v>
      </c>
      <c r="L177" s="3">
        <v>20</v>
      </c>
    </row>
    <row r="178" spans="1:12" ht="19.5" customHeight="1">
      <c r="A178" s="18" t="s">
        <v>70</v>
      </c>
      <c r="B178" s="19"/>
      <c r="C178" s="19"/>
      <c r="D178" s="8" t="s">
        <v>270</v>
      </c>
      <c r="E178" s="9">
        <v>6.11</v>
      </c>
      <c r="F178" s="9">
        <v>5.25</v>
      </c>
      <c r="G178" s="10"/>
      <c r="H178" s="9">
        <f t="shared" si="6"/>
        <v>7.33</v>
      </c>
      <c r="I178" s="9">
        <f t="shared" si="7"/>
        <v>6.3</v>
      </c>
      <c r="K178" s="3">
        <v>20</v>
      </c>
      <c r="L178" s="3">
        <v>20</v>
      </c>
    </row>
    <row r="179" spans="1:12" ht="18" customHeight="1">
      <c r="A179" s="18" t="s">
        <v>71</v>
      </c>
      <c r="B179" s="19"/>
      <c r="C179" s="19"/>
      <c r="D179" s="8" t="s">
        <v>270</v>
      </c>
      <c r="E179" s="9">
        <v>1.58</v>
      </c>
      <c r="F179" s="9">
        <v>1</v>
      </c>
      <c r="G179" s="10"/>
      <c r="H179" s="9">
        <f t="shared" si="6"/>
        <v>1.9</v>
      </c>
      <c r="I179" s="9">
        <f t="shared" si="7"/>
        <v>1.2</v>
      </c>
      <c r="K179" s="3">
        <v>20</v>
      </c>
      <c r="L179" s="3">
        <v>20</v>
      </c>
    </row>
    <row r="180" spans="1:12" ht="18" customHeight="1">
      <c r="A180" s="18" t="s">
        <v>72</v>
      </c>
      <c r="B180" s="19"/>
      <c r="C180" s="19"/>
      <c r="D180" s="8" t="s">
        <v>270</v>
      </c>
      <c r="E180" s="9"/>
      <c r="F180" s="9"/>
      <c r="G180" s="9"/>
      <c r="H180" s="9">
        <f t="shared" si="6"/>
        <v>0</v>
      </c>
      <c r="I180" s="9">
        <f t="shared" si="7"/>
        <v>0</v>
      </c>
      <c r="K180" s="3">
        <v>20</v>
      </c>
      <c r="L180" s="3">
        <v>20</v>
      </c>
    </row>
    <row r="181" spans="1:12" ht="38.25" customHeight="1">
      <c r="A181" s="18" t="s">
        <v>341</v>
      </c>
      <c r="B181" s="19"/>
      <c r="C181" s="19"/>
      <c r="D181" s="8" t="s">
        <v>270</v>
      </c>
      <c r="E181" s="9">
        <v>0.86</v>
      </c>
      <c r="F181" s="9">
        <v>0.67</v>
      </c>
      <c r="G181" s="10"/>
      <c r="H181" s="9">
        <f t="shared" si="6"/>
        <v>1.03</v>
      </c>
      <c r="I181" s="9">
        <f t="shared" si="7"/>
        <v>0.8</v>
      </c>
      <c r="K181" s="3">
        <v>20</v>
      </c>
      <c r="L181" s="3">
        <v>20</v>
      </c>
    </row>
    <row r="182" spans="1:12" ht="32.25" customHeight="1">
      <c r="A182" s="18" t="s">
        <v>342</v>
      </c>
      <c r="B182" s="19"/>
      <c r="C182" s="19"/>
      <c r="D182" s="8" t="s">
        <v>270</v>
      </c>
      <c r="E182" s="9"/>
      <c r="F182" s="9"/>
      <c r="G182" s="9"/>
      <c r="H182" s="9">
        <f t="shared" si="6"/>
        <v>0</v>
      </c>
      <c r="I182" s="9">
        <f t="shared" si="7"/>
        <v>0</v>
      </c>
      <c r="K182" s="3">
        <v>20</v>
      </c>
      <c r="L182" s="3">
        <v>20</v>
      </c>
    </row>
    <row r="183" spans="1:12" ht="16.5" customHeight="1">
      <c r="A183" s="18" t="s">
        <v>73</v>
      </c>
      <c r="B183" s="19"/>
      <c r="C183" s="19"/>
      <c r="D183" s="8" t="s">
        <v>270</v>
      </c>
      <c r="E183" s="9">
        <v>0.86</v>
      </c>
      <c r="F183" s="9">
        <v>0.67</v>
      </c>
      <c r="G183" s="10"/>
      <c r="H183" s="9">
        <f t="shared" si="6"/>
        <v>1.03</v>
      </c>
      <c r="I183" s="9">
        <f t="shared" si="7"/>
        <v>0.8</v>
      </c>
      <c r="K183" s="3">
        <v>20</v>
      </c>
      <c r="L183" s="3">
        <v>20</v>
      </c>
    </row>
    <row r="184" spans="1:12" ht="21.75" customHeight="1">
      <c r="A184" s="18" t="s">
        <v>74</v>
      </c>
      <c r="B184" s="19"/>
      <c r="C184" s="19"/>
      <c r="D184" s="8" t="s">
        <v>270</v>
      </c>
      <c r="E184" s="9"/>
      <c r="F184" s="9"/>
      <c r="G184" s="9"/>
      <c r="H184" s="9">
        <f t="shared" si="6"/>
        <v>0</v>
      </c>
      <c r="I184" s="9">
        <f t="shared" si="7"/>
        <v>0</v>
      </c>
      <c r="K184" s="3">
        <v>20</v>
      </c>
      <c r="L184" s="3">
        <v>20</v>
      </c>
    </row>
    <row r="185" spans="1:12" ht="19.5" customHeight="1">
      <c r="A185" s="18" t="s">
        <v>75</v>
      </c>
      <c r="B185" s="19"/>
      <c r="C185" s="19"/>
      <c r="D185" s="8" t="s">
        <v>270</v>
      </c>
      <c r="E185" s="9">
        <v>2.99</v>
      </c>
      <c r="F185" s="9">
        <v>1.72</v>
      </c>
      <c r="G185" s="10"/>
      <c r="H185" s="9">
        <f t="shared" si="6"/>
        <v>3.59</v>
      </c>
      <c r="I185" s="9">
        <f t="shared" si="7"/>
        <v>2.06</v>
      </c>
      <c r="K185" s="3">
        <v>20</v>
      </c>
      <c r="L185" s="3">
        <v>20</v>
      </c>
    </row>
    <row r="186" spans="1:12" ht="20.25" customHeight="1">
      <c r="A186" s="18" t="s">
        <v>76</v>
      </c>
      <c r="B186" s="19"/>
      <c r="C186" s="19"/>
      <c r="D186" s="8" t="s">
        <v>270</v>
      </c>
      <c r="E186" s="9"/>
      <c r="F186" s="9"/>
      <c r="G186" s="9"/>
      <c r="H186" s="9">
        <f t="shared" si="6"/>
        <v>0</v>
      </c>
      <c r="I186" s="9">
        <f t="shared" si="7"/>
        <v>0</v>
      </c>
      <c r="K186" s="3">
        <v>20</v>
      </c>
      <c r="L186" s="3">
        <v>20</v>
      </c>
    </row>
    <row r="187" spans="1:12" ht="18.75" customHeight="1">
      <c r="A187" s="18" t="s">
        <v>77</v>
      </c>
      <c r="B187" s="19"/>
      <c r="C187" s="19"/>
      <c r="D187" s="8" t="s">
        <v>270</v>
      </c>
      <c r="E187" s="9">
        <v>1.4</v>
      </c>
      <c r="F187" s="9">
        <v>0.98</v>
      </c>
      <c r="G187" s="10"/>
      <c r="H187" s="9">
        <f t="shared" si="6"/>
        <v>1.68</v>
      </c>
      <c r="I187" s="9">
        <f t="shared" si="7"/>
        <v>1.18</v>
      </c>
      <c r="K187" s="3">
        <v>20</v>
      </c>
      <c r="L187" s="3">
        <v>20</v>
      </c>
    </row>
    <row r="188" spans="1:12" ht="18.75" customHeight="1">
      <c r="A188" s="18" t="s">
        <v>78</v>
      </c>
      <c r="B188" s="19"/>
      <c r="C188" s="19"/>
      <c r="D188" s="8" t="s">
        <v>270</v>
      </c>
      <c r="E188" s="9"/>
      <c r="F188" s="9"/>
      <c r="G188" s="9"/>
      <c r="H188" s="9">
        <f t="shared" si="6"/>
        <v>0</v>
      </c>
      <c r="I188" s="9">
        <f t="shared" si="7"/>
        <v>0</v>
      </c>
      <c r="K188" s="3">
        <v>20</v>
      </c>
      <c r="L188" s="3">
        <v>20</v>
      </c>
    </row>
    <row r="189" spans="1:12" ht="17.25" customHeight="1">
      <c r="A189" s="18" t="s">
        <v>79</v>
      </c>
      <c r="B189" s="19"/>
      <c r="C189" s="19"/>
      <c r="D189" s="8" t="s">
        <v>270</v>
      </c>
      <c r="E189" s="9">
        <v>2.92</v>
      </c>
      <c r="F189" s="9">
        <v>1.81</v>
      </c>
      <c r="G189" s="10"/>
      <c r="H189" s="9">
        <f t="shared" si="6"/>
        <v>3.5</v>
      </c>
      <c r="I189" s="9">
        <f t="shared" si="7"/>
        <v>2.17</v>
      </c>
      <c r="K189" s="3">
        <v>20</v>
      </c>
      <c r="L189" s="3">
        <v>20</v>
      </c>
    </row>
    <row r="190" spans="1:12" ht="21.75" customHeight="1">
      <c r="A190" s="18" t="s">
        <v>80</v>
      </c>
      <c r="B190" s="19"/>
      <c r="C190" s="19"/>
      <c r="D190" s="8" t="s">
        <v>270</v>
      </c>
      <c r="E190" s="9"/>
      <c r="F190" s="9"/>
      <c r="G190" s="10"/>
      <c r="H190" s="9">
        <f t="shared" si="6"/>
        <v>0</v>
      </c>
      <c r="I190" s="9">
        <f t="shared" si="7"/>
        <v>0</v>
      </c>
      <c r="K190" s="3">
        <v>20</v>
      </c>
      <c r="L190" s="3">
        <v>20</v>
      </c>
    </row>
    <row r="191" spans="1:12" ht="21" customHeight="1">
      <c r="A191" s="18" t="s">
        <v>81</v>
      </c>
      <c r="B191" s="19"/>
      <c r="C191" s="19"/>
      <c r="D191" s="8" t="s">
        <v>270</v>
      </c>
      <c r="E191" s="9">
        <v>5.19</v>
      </c>
      <c r="F191" s="9">
        <v>2.59</v>
      </c>
      <c r="G191" s="10"/>
      <c r="H191" s="9">
        <f t="shared" si="6"/>
        <v>6.23</v>
      </c>
      <c r="I191" s="9">
        <f t="shared" si="7"/>
        <v>3.11</v>
      </c>
      <c r="K191" s="3">
        <v>20</v>
      </c>
      <c r="L191" s="3">
        <v>20</v>
      </c>
    </row>
    <row r="192" spans="1:12" ht="21.75" customHeight="1">
      <c r="A192" s="18" t="s">
        <v>82</v>
      </c>
      <c r="B192" s="19"/>
      <c r="C192" s="19"/>
      <c r="D192" s="8" t="s">
        <v>270</v>
      </c>
      <c r="E192" s="9"/>
      <c r="F192" s="9"/>
      <c r="G192" s="9"/>
      <c r="H192" s="9">
        <f t="shared" si="6"/>
        <v>0</v>
      </c>
      <c r="I192" s="9">
        <f t="shared" si="7"/>
        <v>0</v>
      </c>
      <c r="K192" s="3">
        <v>20</v>
      </c>
      <c r="L192" s="3">
        <v>20</v>
      </c>
    </row>
    <row r="193" spans="1:12" ht="35.25" customHeight="1">
      <c r="A193" s="18" t="s">
        <v>83</v>
      </c>
      <c r="B193" s="19"/>
      <c r="C193" s="19"/>
      <c r="D193" s="8" t="s">
        <v>270</v>
      </c>
      <c r="E193" s="9">
        <v>1.73</v>
      </c>
      <c r="F193" s="9">
        <v>0.86</v>
      </c>
      <c r="G193" s="10"/>
      <c r="H193" s="9">
        <f t="shared" si="6"/>
        <v>2.08</v>
      </c>
      <c r="I193" s="9">
        <f t="shared" si="7"/>
        <v>1.03</v>
      </c>
      <c r="K193" s="3">
        <v>20</v>
      </c>
      <c r="L193" s="3">
        <v>20</v>
      </c>
    </row>
    <row r="194" spans="1:12" ht="20.25" customHeight="1">
      <c r="A194" s="18" t="s">
        <v>84</v>
      </c>
      <c r="B194" s="19"/>
      <c r="C194" s="19"/>
      <c r="D194" s="8" t="s">
        <v>270</v>
      </c>
      <c r="E194" s="9">
        <v>1.58</v>
      </c>
      <c r="F194" s="9">
        <v>0.9</v>
      </c>
      <c r="G194" s="9"/>
      <c r="H194" s="9">
        <f t="shared" si="6"/>
        <v>1.9</v>
      </c>
      <c r="I194" s="9">
        <f t="shared" si="7"/>
        <v>1.08</v>
      </c>
      <c r="K194" s="3">
        <v>20</v>
      </c>
      <c r="L194" s="3">
        <v>20</v>
      </c>
    </row>
    <row r="195" spans="1:12" ht="21" customHeight="1">
      <c r="A195" s="18" t="s">
        <v>85</v>
      </c>
      <c r="B195" s="19"/>
      <c r="C195" s="19"/>
      <c r="D195" s="8" t="s">
        <v>270</v>
      </c>
      <c r="E195" s="9"/>
      <c r="F195" s="9"/>
      <c r="G195" s="9"/>
      <c r="H195" s="9">
        <f t="shared" si="6"/>
        <v>0</v>
      </c>
      <c r="I195" s="9">
        <f t="shared" si="7"/>
        <v>0</v>
      </c>
      <c r="K195" s="3">
        <v>20</v>
      </c>
      <c r="L195" s="3">
        <v>20</v>
      </c>
    </row>
    <row r="196" spans="1:12" ht="19.5" customHeight="1">
      <c r="A196" s="18" t="s">
        <v>86</v>
      </c>
      <c r="B196" s="19"/>
      <c r="C196" s="19"/>
      <c r="D196" s="8" t="s">
        <v>270</v>
      </c>
      <c r="E196" s="9">
        <v>1.1399999999999999</v>
      </c>
      <c r="F196" s="9">
        <v>0.66</v>
      </c>
      <c r="G196" s="10"/>
      <c r="H196" s="9">
        <f t="shared" si="6"/>
        <v>1.37</v>
      </c>
      <c r="I196" s="9">
        <f t="shared" si="7"/>
        <v>0.79</v>
      </c>
      <c r="K196" s="3">
        <v>20</v>
      </c>
      <c r="L196" s="3">
        <v>20</v>
      </c>
    </row>
    <row r="197" spans="1:12" ht="21.75" customHeight="1">
      <c r="A197" s="18" t="s">
        <v>87</v>
      </c>
      <c r="B197" s="19"/>
      <c r="C197" s="19"/>
      <c r="D197" s="8" t="s">
        <v>270</v>
      </c>
      <c r="E197" s="9">
        <v>0.83</v>
      </c>
      <c r="F197" s="9">
        <v>0.49</v>
      </c>
      <c r="G197" s="10"/>
      <c r="H197" s="9">
        <f t="shared" si="6"/>
        <v>1</v>
      </c>
      <c r="I197" s="9">
        <f t="shared" si="7"/>
        <v>0.59</v>
      </c>
      <c r="K197" s="3">
        <v>20</v>
      </c>
      <c r="L197" s="3">
        <v>20</v>
      </c>
    </row>
    <row r="198" spans="1:12" ht="21.75" customHeight="1">
      <c r="A198" s="18" t="s">
        <v>88</v>
      </c>
      <c r="B198" s="19"/>
      <c r="C198" s="19"/>
      <c r="D198" s="8" t="s">
        <v>270</v>
      </c>
      <c r="E198" s="9"/>
      <c r="F198" s="9"/>
      <c r="G198" s="9"/>
      <c r="H198" s="9">
        <f t="shared" si="6"/>
        <v>0</v>
      </c>
      <c r="I198" s="9">
        <f t="shared" si="7"/>
        <v>0</v>
      </c>
      <c r="K198" s="3">
        <v>20</v>
      </c>
      <c r="L198" s="3">
        <v>20</v>
      </c>
    </row>
    <row r="199" spans="1:12" ht="21" customHeight="1">
      <c r="A199" s="18" t="s">
        <v>89</v>
      </c>
      <c r="B199" s="19"/>
      <c r="C199" s="19"/>
      <c r="D199" s="8" t="s">
        <v>270</v>
      </c>
      <c r="E199" s="9">
        <v>1.24</v>
      </c>
      <c r="F199" s="9">
        <v>0.96</v>
      </c>
      <c r="G199" s="10"/>
      <c r="H199" s="9">
        <f t="shared" si="6"/>
        <v>1.49</v>
      </c>
      <c r="I199" s="9">
        <f t="shared" si="7"/>
        <v>1.1499999999999999</v>
      </c>
      <c r="K199" s="3">
        <v>20</v>
      </c>
      <c r="L199" s="3">
        <v>20</v>
      </c>
    </row>
    <row r="200" spans="1:12" ht="37.5" customHeight="1">
      <c r="A200" s="18" t="s">
        <v>348</v>
      </c>
      <c r="B200" s="19"/>
      <c r="C200" s="19"/>
      <c r="D200" s="8" t="s">
        <v>270</v>
      </c>
      <c r="E200" s="9">
        <v>2.2799999999999998</v>
      </c>
      <c r="F200" s="9">
        <v>1.57</v>
      </c>
      <c r="G200" s="10"/>
      <c r="H200" s="9">
        <f t="shared" si="6"/>
        <v>2.74</v>
      </c>
      <c r="I200" s="9">
        <f t="shared" si="7"/>
        <v>1.88</v>
      </c>
      <c r="K200" s="3">
        <v>20</v>
      </c>
      <c r="L200" s="3">
        <v>20</v>
      </c>
    </row>
    <row r="201" spans="1:12" ht="18.75" customHeight="1">
      <c r="A201" s="18" t="s">
        <v>90</v>
      </c>
      <c r="B201" s="19"/>
      <c r="C201" s="19"/>
      <c r="D201" s="8" t="s">
        <v>270</v>
      </c>
      <c r="E201" s="9"/>
      <c r="F201" s="9"/>
      <c r="G201" s="9"/>
      <c r="H201" s="9">
        <f t="shared" si="6"/>
        <v>0</v>
      </c>
      <c r="I201" s="9">
        <f t="shared" si="7"/>
        <v>0</v>
      </c>
      <c r="K201" s="3">
        <v>20</v>
      </c>
      <c r="L201" s="3">
        <v>20</v>
      </c>
    </row>
    <row r="202" spans="1:12" ht="22.5" customHeight="1">
      <c r="A202" s="18" t="s">
        <v>91</v>
      </c>
      <c r="B202" s="19"/>
      <c r="C202" s="19"/>
      <c r="D202" s="8" t="s">
        <v>270</v>
      </c>
      <c r="E202" s="9">
        <v>1.44</v>
      </c>
      <c r="F202" s="9">
        <v>0.83</v>
      </c>
      <c r="G202" s="10"/>
      <c r="H202" s="9">
        <f t="shared" si="6"/>
        <v>1.73</v>
      </c>
      <c r="I202" s="9">
        <f t="shared" si="7"/>
        <v>1</v>
      </c>
      <c r="K202" s="3">
        <v>20</v>
      </c>
      <c r="L202" s="3">
        <v>20</v>
      </c>
    </row>
    <row r="203" spans="1:12" ht="18.75" customHeight="1">
      <c r="A203" s="18" t="s">
        <v>92</v>
      </c>
      <c r="B203" s="19"/>
      <c r="C203" s="19"/>
      <c r="D203" s="8" t="s">
        <v>270</v>
      </c>
      <c r="E203" s="9">
        <v>1.44</v>
      </c>
      <c r="F203" s="9">
        <v>0.83</v>
      </c>
      <c r="G203" s="10"/>
      <c r="H203" s="9">
        <f t="shared" si="6"/>
        <v>1.73</v>
      </c>
      <c r="I203" s="9">
        <f t="shared" si="7"/>
        <v>1</v>
      </c>
      <c r="K203" s="3">
        <v>20</v>
      </c>
      <c r="L203" s="3">
        <v>20</v>
      </c>
    </row>
    <row r="204" spans="1:12" ht="18" customHeight="1">
      <c r="A204" s="18" t="s">
        <v>93</v>
      </c>
      <c r="B204" s="19"/>
      <c r="C204" s="19"/>
      <c r="D204" s="8" t="s">
        <v>270</v>
      </c>
      <c r="E204" s="9">
        <v>1.06</v>
      </c>
      <c r="F204" s="9">
        <v>0.74</v>
      </c>
      <c r="G204" s="9"/>
      <c r="H204" s="9">
        <f t="shared" si="6"/>
        <v>1.27</v>
      </c>
      <c r="I204" s="9">
        <f t="shared" si="7"/>
        <v>0.89</v>
      </c>
      <c r="K204" s="3">
        <v>20</v>
      </c>
      <c r="L204" s="3">
        <v>20</v>
      </c>
    </row>
    <row r="205" spans="1:12" ht="21.75" customHeight="1">
      <c r="A205" s="18" t="s">
        <v>94</v>
      </c>
      <c r="B205" s="19"/>
      <c r="C205" s="19"/>
      <c r="D205" s="8" t="s">
        <v>270</v>
      </c>
      <c r="E205" s="9">
        <v>0.96</v>
      </c>
      <c r="F205" s="9">
        <v>0.55000000000000004</v>
      </c>
      <c r="G205" s="10"/>
      <c r="H205" s="9">
        <f t="shared" si="6"/>
        <v>1.1499999999999999</v>
      </c>
      <c r="I205" s="9">
        <f t="shared" si="7"/>
        <v>0.66</v>
      </c>
      <c r="K205" s="3">
        <v>20</v>
      </c>
      <c r="L205" s="3">
        <v>20</v>
      </c>
    </row>
    <row r="206" spans="1:12" ht="22.5" customHeight="1">
      <c r="A206" s="18" t="s">
        <v>95</v>
      </c>
      <c r="B206" s="19"/>
      <c r="C206" s="19"/>
      <c r="D206" s="8" t="s">
        <v>270</v>
      </c>
      <c r="E206" s="9">
        <v>1.44</v>
      </c>
      <c r="F206" s="9">
        <v>0.55000000000000004</v>
      </c>
      <c r="G206" s="10"/>
      <c r="H206" s="9">
        <f t="shared" si="6"/>
        <v>1.73</v>
      </c>
      <c r="I206" s="9">
        <f t="shared" si="7"/>
        <v>0.66</v>
      </c>
      <c r="K206" s="3">
        <v>20</v>
      </c>
      <c r="L206" s="3">
        <v>20</v>
      </c>
    </row>
    <row r="207" spans="1:12" ht="18.75" customHeight="1">
      <c r="A207" s="18" t="s">
        <v>476</v>
      </c>
      <c r="B207" s="19"/>
      <c r="C207" s="19"/>
      <c r="D207" s="8" t="s">
        <v>270</v>
      </c>
      <c r="E207" s="9">
        <v>1.33</v>
      </c>
      <c r="F207" s="9">
        <v>0.55000000000000004</v>
      </c>
      <c r="G207" s="10"/>
      <c r="H207" s="9">
        <f t="shared" si="6"/>
        <v>1.6</v>
      </c>
      <c r="I207" s="9">
        <f t="shared" si="7"/>
        <v>0.66</v>
      </c>
      <c r="K207" s="3">
        <v>20</v>
      </c>
      <c r="L207" s="3">
        <v>20</v>
      </c>
    </row>
    <row r="208" spans="1:12" ht="18.75" customHeight="1">
      <c r="A208" s="18" t="s">
        <v>479</v>
      </c>
      <c r="B208" s="19"/>
      <c r="C208" s="19"/>
      <c r="D208" s="8" t="s">
        <v>270</v>
      </c>
      <c r="E208" s="9">
        <v>2.64</v>
      </c>
      <c r="F208" s="9">
        <v>1.78</v>
      </c>
      <c r="G208" s="10"/>
      <c r="H208" s="9">
        <f t="shared" si="6"/>
        <v>3.17</v>
      </c>
      <c r="I208" s="9">
        <f t="shared" si="7"/>
        <v>2.14</v>
      </c>
      <c r="K208" s="3">
        <v>20</v>
      </c>
      <c r="L208" s="3">
        <v>20</v>
      </c>
    </row>
    <row r="209" spans="1:12" ht="18.75" customHeight="1">
      <c r="A209" s="18" t="s">
        <v>480</v>
      </c>
      <c r="B209" s="19"/>
      <c r="C209" s="19"/>
      <c r="D209" s="8" t="s">
        <v>270</v>
      </c>
      <c r="E209" s="9">
        <v>1.78</v>
      </c>
      <c r="F209" s="9">
        <v>0.89</v>
      </c>
      <c r="G209" s="10"/>
      <c r="H209" s="9">
        <f t="shared" si="6"/>
        <v>2.14</v>
      </c>
      <c r="I209" s="9">
        <f t="shared" si="7"/>
        <v>1.07</v>
      </c>
      <c r="K209" s="3">
        <v>20</v>
      </c>
      <c r="L209" s="3">
        <v>20</v>
      </c>
    </row>
    <row r="210" spans="1:12" ht="18.75" customHeight="1">
      <c r="A210" s="18" t="s">
        <v>481</v>
      </c>
      <c r="B210" s="19"/>
      <c r="C210" s="19"/>
      <c r="D210" s="8" t="s">
        <v>270</v>
      </c>
      <c r="E210" s="9">
        <v>2.64</v>
      </c>
      <c r="F210" s="9">
        <v>0.53</v>
      </c>
      <c r="G210" s="10"/>
      <c r="H210" s="9">
        <f t="shared" si="6"/>
        <v>3.17</v>
      </c>
      <c r="I210" s="9">
        <f t="shared" si="7"/>
        <v>0.64</v>
      </c>
      <c r="K210" s="3">
        <v>20</v>
      </c>
      <c r="L210" s="3">
        <v>20</v>
      </c>
    </row>
    <row r="211" spans="1:12" ht="18.75" customHeight="1">
      <c r="A211" s="18" t="s">
        <v>482</v>
      </c>
      <c r="B211" s="19"/>
      <c r="C211" s="19"/>
      <c r="D211" s="8" t="s">
        <v>270</v>
      </c>
      <c r="E211" s="9">
        <v>0.89</v>
      </c>
      <c r="F211" s="9">
        <v>0.36</v>
      </c>
      <c r="G211" s="10"/>
      <c r="H211" s="9">
        <f t="shared" si="6"/>
        <v>1.07</v>
      </c>
      <c r="I211" s="9">
        <f t="shared" si="7"/>
        <v>0.43</v>
      </c>
      <c r="K211" s="3">
        <v>20</v>
      </c>
      <c r="L211" s="3">
        <v>20</v>
      </c>
    </row>
    <row r="212" spans="1:12" ht="16.5" customHeight="1">
      <c r="A212" s="18" t="s">
        <v>96</v>
      </c>
      <c r="B212" s="19"/>
      <c r="C212" s="19"/>
      <c r="D212" s="8" t="s">
        <v>270</v>
      </c>
      <c r="E212" s="9"/>
      <c r="F212" s="9"/>
      <c r="G212" s="9"/>
      <c r="H212" s="9">
        <f t="shared" si="6"/>
        <v>0</v>
      </c>
      <c r="I212" s="9">
        <f t="shared" si="7"/>
        <v>0</v>
      </c>
      <c r="K212" s="3">
        <v>20</v>
      </c>
      <c r="L212" s="3">
        <v>20</v>
      </c>
    </row>
    <row r="213" spans="1:12" ht="18" customHeight="1">
      <c r="A213" s="18" t="s">
        <v>97</v>
      </c>
      <c r="B213" s="19"/>
      <c r="C213" s="19"/>
      <c r="D213" s="8" t="s">
        <v>270</v>
      </c>
      <c r="E213" s="9">
        <v>2.64</v>
      </c>
      <c r="F213" s="9">
        <v>1.78</v>
      </c>
      <c r="G213" s="9"/>
      <c r="H213" s="9">
        <f t="shared" si="6"/>
        <v>3.17</v>
      </c>
      <c r="I213" s="9">
        <f t="shared" si="7"/>
        <v>2.14</v>
      </c>
      <c r="K213" s="3">
        <v>20</v>
      </c>
      <c r="L213" s="3">
        <v>20</v>
      </c>
    </row>
    <row r="214" spans="1:12" ht="20.25" customHeight="1">
      <c r="A214" s="18" t="s">
        <v>98</v>
      </c>
      <c r="B214" s="19"/>
      <c r="C214" s="19"/>
      <c r="D214" s="8" t="s">
        <v>270</v>
      </c>
      <c r="E214" s="9">
        <v>1.78</v>
      </c>
      <c r="F214" s="9">
        <v>0.89</v>
      </c>
      <c r="G214" s="9"/>
      <c r="H214" s="9">
        <f t="shared" si="6"/>
        <v>2.14</v>
      </c>
      <c r="I214" s="9">
        <f t="shared" si="7"/>
        <v>1.07</v>
      </c>
      <c r="K214" s="3">
        <v>20</v>
      </c>
      <c r="L214" s="3">
        <v>20</v>
      </c>
    </row>
    <row r="215" spans="1:12" ht="36" customHeight="1">
      <c r="A215" s="18" t="s">
        <v>352</v>
      </c>
      <c r="B215" s="19"/>
      <c r="C215" s="19"/>
      <c r="D215" s="8" t="s">
        <v>270</v>
      </c>
      <c r="E215" s="9"/>
      <c r="F215" s="9"/>
      <c r="G215" s="9"/>
      <c r="H215" s="9">
        <f t="shared" si="6"/>
        <v>0</v>
      </c>
      <c r="I215" s="9">
        <f t="shared" si="7"/>
        <v>0</v>
      </c>
      <c r="K215" s="3">
        <v>20</v>
      </c>
      <c r="L215" s="3">
        <v>20</v>
      </c>
    </row>
    <row r="216" spans="1:12" ht="39" customHeight="1">
      <c r="A216" s="18" t="s">
        <v>99</v>
      </c>
      <c r="B216" s="19"/>
      <c r="C216" s="19"/>
      <c r="D216" s="8" t="s">
        <v>270</v>
      </c>
      <c r="E216" s="9">
        <v>1.72</v>
      </c>
      <c r="F216" s="9">
        <v>1.08</v>
      </c>
      <c r="G216" s="10"/>
      <c r="H216" s="9">
        <f t="shared" ref="H216:H280" si="8">ROUND((E216+G216)/100*120,2)</f>
        <v>2.06</v>
      </c>
      <c r="I216" s="9">
        <f t="shared" ref="I216:I280" si="9">ROUND((F216+G216)/100*120,2)</f>
        <v>1.3</v>
      </c>
      <c r="K216" s="3">
        <v>20</v>
      </c>
      <c r="L216" s="3">
        <v>20</v>
      </c>
    </row>
    <row r="217" spans="1:12" ht="36.75" customHeight="1">
      <c r="A217" s="18" t="s">
        <v>353</v>
      </c>
      <c r="B217" s="19"/>
      <c r="C217" s="19"/>
      <c r="D217" s="8" t="s">
        <v>270</v>
      </c>
      <c r="E217" s="9">
        <v>1.38</v>
      </c>
      <c r="F217" s="9">
        <v>0.7</v>
      </c>
      <c r="G217" s="10"/>
      <c r="H217" s="9">
        <f t="shared" si="8"/>
        <v>1.66</v>
      </c>
      <c r="I217" s="9">
        <f t="shared" si="9"/>
        <v>0.84</v>
      </c>
      <c r="K217" s="3">
        <v>20</v>
      </c>
      <c r="L217" s="3">
        <v>20</v>
      </c>
    </row>
    <row r="218" spans="1:12" ht="34.5" customHeight="1">
      <c r="A218" s="18" t="s">
        <v>349</v>
      </c>
      <c r="B218" s="19"/>
      <c r="C218" s="19"/>
      <c r="D218" s="8" t="s">
        <v>270</v>
      </c>
      <c r="E218" s="9">
        <v>1.27</v>
      </c>
      <c r="F218" s="9">
        <v>0.91</v>
      </c>
      <c r="G218" s="10"/>
      <c r="H218" s="9">
        <f t="shared" si="8"/>
        <v>1.52</v>
      </c>
      <c r="I218" s="9">
        <f t="shared" si="9"/>
        <v>1.0900000000000001</v>
      </c>
      <c r="K218" s="3">
        <v>20</v>
      </c>
      <c r="L218" s="3">
        <v>20</v>
      </c>
    </row>
    <row r="219" spans="1:12" ht="38.25" customHeight="1">
      <c r="A219" s="18" t="s">
        <v>350</v>
      </c>
      <c r="B219" s="19"/>
      <c r="C219" s="19"/>
      <c r="D219" s="8" t="s">
        <v>270</v>
      </c>
      <c r="E219" s="9">
        <v>1.44</v>
      </c>
      <c r="F219" s="9">
        <v>0.72</v>
      </c>
      <c r="G219" s="10"/>
      <c r="H219" s="9">
        <f t="shared" si="8"/>
        <v>1.73</v>
      </c>
      <c r="I219" s="9">
        <f t="shared" si="9"/>
        <v>0.86</v>
      </c>
      <c r="K219" s="3">
        <v>20</v>
      </c>
      <c r="L219" s="3">
        <v>20</v>
      </c>
    </row>
    <row r="220" spans="1:12" ht="37.5" customHeight="1">
      <c r="A220" s="18" t="s">
        <v>351</v>
      </c>
      <c r="B220" s="19"/>
      <c r="C220" s="19"/>
      <c r="D220" s="8" t="s">
        <v>270</v>
      </c>
      <c r="E220" s="9">
        <v>13.62</v>
      </c>
      <c r="F220" s="9">
        <v>9.08</v>
      </c>
      <c r="G220" s="10"/>
      <c r="H220" s="9">
        <f t="shared" si="8"/>
        <v>16.34</v>
      </c>
      <c r="I220" s="9">
        <f t="shared" si="9"/>
        <v>10.9</v>
      </c>
      <c r="K220" s="3">
        <v>20</v>
      </c>
      <c r="L220" s="3">
        <v>20</v>
      </c>
    </row>
    <row r="221" spans="1:12" ht="37.5" customHeight="1">
      <c r="A221" s="18" t="s">
        <v>548</v>
      </c>
      <c r="B221" s="19"/>
      <c r="C221" s="19"/>
      <c r="D221" s="8" t="s">
        <v>270</v>
      </c>
      <c r="E221" s="9">
        <v>3.93</v>
      </c>
      <c r="F221" s="9">
        <v>2.2799999999999998</v>
      </c>
      <c r="G221" s="10"/>
      <c r="H221" s="9">
        <f t="shared" ref="H221" si="10">ROUND((E221+G221)/100*120,2)</f>
        <v>4.72</v>
      </c>
      <c r="I221" s="11">
        <f t="shared" ref="I221" si="11">ROUND((F221+G221)/100*120,2)</f>
        <v>2.74</v>
      </c>
    </row>
    <row r="222" spans="1:12" ht="20.25" customHeight="1">
      <c r="A222" s="18" t="s">
        <v>100</v>
      </c>
      <c r="B222" s="19"/>
      <c r="C222" s="19"/>
      <c r="D222" s="8" t="s">
        <v>270</v>
      </c>
      <c r="E222" s="9"/>
      <c r="F222" s="9"/>
      <c r="G222" s="9"/>
      <c r="H222" s="9">
        <f t="shared" si="8"/>
        <v>0</v>
      </c>
      <c r="I222" s="9">
        <f t="shared" si="9"/>
        <v>0</v>
      </c>
      <c r="K222" s="3">
        <v>20</v>
      </c>
      <c r="L222" s="3">
        <v>20</v>
      </c>
    </row>
    <row r="223" spans="1:12" ht="32.25" customHeight="1">
      <c r="A223" s="18" t="s">
        <v>354</v>
      </c>
      <c r="B223" s="19"/>
      <c r="C223" s="19"/>
      <c r="D223" s="8" t="s">
        <v>270</v>
      </c>
      <c r="E223" s="9">
        <v>0.55000000000000004</v>
      </c>
      <c r="F223" s="9">
        <v>0.43</v>
      </c>
      <c r="G223" s="10"/>
      <c r="H223" s="9">
        <f t="shared" si="8"/>
        <v>0.66</v>
      </c>
      <c r="I223" s="9">
        <f t="shared" si="9"/>
        <v>0.52</v>
      </c>
      <c r="K223" s="3">
        <v>20</v>
      </c>
      <c r="L223" s="3">
        <v>20</v>
      </c>
    </row>
    <row r="224" spans="1:12" ht="16.5" customHeight="1">
      <c r="A224" s="18" t="s">
        <v>101</v>
      </c>
      <c r="B224" s="19"/>
      <c r="C224" s="19"/>
      <c r="D224" s="8" t="s">
        <v>270</v>
      </c>
      <c r="E224" s="9"/>
      <c r="F224" s="9"/>
      <c r="G224" s="9"/>
      <c r="H224" s="9">
        <f t="shared" si="8"/>
        <v>0</v>
      </c>
      <c r="I224" s="9">
        <f t="shared" si="9"/>
        <v>0</v>
      </c>
      <c r="K224" s="3">
        <v>20</v>
      </c>
      <c r="L224" s="3">
        <v>20</v>
      </c>
    </row>
    <row r="225" spans="1:12" ht="36" customHeight="1">
      <c r="A225" s="18" t="s">
        <v>505</v>
      </c>
      <c r="B225" s="19"/>
      <c r="C225" s="19"/>
      <c r="D225" s="8" t="s">
        <v>270</v>
      </c>
      <c r="E225" s="9">
        <v>13.62</v>
      </c>
      <c r="F225" s="9">
        <v>3.65</v>
      </c>
      <c r="G225" s="10"/>
      <c r="H225" s="9">
        <f t="shared" si="8"/>
        <v>16.34</v>
      </c>
      <c r="I225" s="9">
        <f t="shared" si="9"/>
        <v>4.38</v>
      </c>
      <c r="K225" s="3">
        <v>20</v>
      </c>
      <c r="L225" s="3">
        <v>20</v>
      </c>
    </row>
    <row r="226" spans="1:12" ht="38.25" customHeight="1">
      <c r="A226" s="18" t="s">
        <v>102</v>
      </c>
      <c r="B226" s="19"/>
      <c r="C226" s="19"/>
      <c r="D226" s="8" t="s">
        <v>270</v>
      </c>
      <c r="E226" s="9">
        <v>13.98</v>
      </c>
      <c r="F226" s="9">
        <v>9.08</v>
      </c>
      <c r="G226" s="10"/>
      <c r="H226" s="9">
        <f t="shared" si="8"/>
        <v>16.78</v>
      </c>
      <c r="I226" s="9">
        <f t="shared" si="9"/>
        <v>10.9</v>
      </c>
      <c r="K226" s="3">
        <v>20</v>
      </c>
      <c r="L226" s="3">
        <v>20</v>
      </c>
    </row>
    <row r="227" spans="1:12" ht="20.25" customHeight="1">
      <c r="A227" s="18" t="s">
        <v>103</v>
      </c>
      <c r="B227" s="19"/>
      <c r="C227" s="19"/>
      <c r="D227" s="8" t="s">
        <v>270</v>
      </c>
      <c r="E227" s="9">
        <v>1.96</v>
      </c>
      <c r="F227" s="9">
        <v>1.52</v>
      </c>
      <c r="G227" s="10"/>
      <c r="H227" s="9">
        <f t="shared" si="8"/>
        <v>2.35</v>
      </c>
      <c r="I227" s="9">
        <f t="shared" si="9"/>
        <v>1.82</v>
      </c>
      <c r="K227" s="3">
        <v>20</v>
      </c>
      <c r="L227" s="3">
        <v>20</v>
      </c>
    </row>
    <row r="228" spans="1:12" ht="34.5" customHeight="1">
      <c r="A228" s="18" t="s">
        <v>104</v>
      </c>
      <c r="B228" s="19"/>
      <c r="C228" s="19"/>
      <c r="D228" s="8" t="s">
        <v>270</v>
      </c>
      <c r="E228" s="9"/>
      <c r="F228" s="9"/>
      <c r="G228" s="9"/>
      <c r="H228" s="9">
        <f t="shared" si="8"/>
        <v>0</v>
      </c>
      <c r="I228" s="9">
        <f t="shared" si="9"/>
        <v>0</v>
      </c>
      <c r="K228" s="3">
        <v>20</v>
      </c>
      <c r="L228" s="3">
        <v>20</v>
      </c>
    </row>
    <row r="229" spans="1:12" ht="38.25" customHeight="1">
      <c r="A229" s="18" t="s">
        <v>105</v>
      </c>
      <c r="B229" s="19"/>
      <c r="C229" s="19"/>
      <c r="D229" s="8" t="s">
        <v>270</v>
      </c>
      <c r="E229" s="9">
        <v>6.59</v>
      </c>
      <c r="F229" s="9">
        <v>2.81</v>
      </c>
      <c r="G229" s="10"/>
      <c r="H229" s="9">
        <f t="shared" si="8"/>
        <v>7.91</v>
      </c>
      <c r="I229" s="9">
        <f t="shared" si="9"/>
        <v>3.37</v>
      </c>
      <c r="K229" s="3">
        <v>20</v>
      </c>
      <c r="L229" s="3">
        <v>20</v>
      </c>
    </row>
    <row r="230" spans="1:12" ht="36.75" customHeight="1">
      <c r="A230" s="18" t="s">
        <v>106</v>
      </c>
      <c r="B230" s="19"/>
      <c r="C230" s="19"/>
      <c r="D230" s="8" t="s">
        <v>270</v>
      </c>
      <c r="E230" s="9">
        <v>6.59</v>
      </c>
      <c r="F230" s="9">
        <v>2.81</v>
      </c>
      <c r="G230" s="10"/>
      <c r="H230" s="9">
        <f t="shared" si="8"/>
        <v>7.91</v>
      </c>
      <c r="I230" s="9">
        <f t="shared" si="9"/>
        <v>3.37</v>
      </c>
      <c r="K230" s="3">
        <v>20</v>
      </c>
      <c r="L230" s="3">
        <v>20</v>
      </c>
    </row>
    <row r="231" spans="1:12" ht="34.5" customHeight="1">
      <c r="A231" s="18" t="s">
        <v>355</v>
      </c>
      <c r="B231" s="19"/>
      <c r="C231" s="19"/>
      <c r="D231" s="8" t="s">
        <v>270</v>
      </c>
      <c r="E231" s="9">
        <v>2.77</v>
      </c>
      <c r="F231" s="9">
        <v>1.4</v>
      </c>
      <c r="G231" s="10"/>
      <c r="H231" s="9">
        <f t="shared" si="8"/>
        <v>3.32</v>
      </c>
      <c r="I231" s="9">
        <f t="shared" si="9"/>
        <v>1.68</v>
      </c>
      <c r="K231" s="3">
        <v>20</v>
      </c>
      <c r="L231" s="3">
        <v>20</v>
      </c>
    </row>
    <row r="232" spans="1:12" ht="21.75" customHeight="1">
      <c r="A232" s="18" t="s">
        <v>107</v>
      </c>
      <c r="B232" s="19"/>
      <c r="C232" s="19"/>
      <c r="D232" s="8" t="s">
        <v>270</v>
      </c>
      <c r="E232" s="9">
        <v>2.93</v>
      </c>
      <c r="F232" s="9">
        <v>2.19</v>
      </c>
      <c r="G232" s="10"/>
      <c r="H232" s="9">
        <f t="shared" si="8"/>
        <v>3.52</v>
      </c>
      <c r="I232" s="9">
        <f t="shared" si="9"/>
        <v>2.63</v>
      </c>
      <c r="K232" s="3">
        <v>20</v>
      </c>
      <c r="L232" s="3">
        <v>20</v>
      </c>
    </row>
    <row r="233" spans="1:12" ht="33.75" customHeight="1">
      <c r="A233" s="18" t="s">
        <v>356</v>
      </c>
      <c r="B233" s="19"/>
      <c r="C233" s="19"/>
      <c r="D233" s="8" t="s">
        <v>270</v>
      </c>
      <c r="E233" s="9">
        <v>5.49</v>
      </c>
      <c r="F233" s="9">
        <v>4.4000000000000004</v>
      </c>
      <c r="G233" s="10"/>
      <c r="H233" s="9">
        <f t="shared" si="8"/>
        <v>6.59</v>
      </c>
      <c r="I233" s="9">
        <f t="shared" si="9"/>
        <v>5.28</v>
      </c>
      <c r="K233" s="3">
        <v>20</v>
      </c>
      <c r="L233" s="3">
        <v>20</v>
      </c>
    </row>
    <row r="234" spans="1:12" ht="25.5" customHeight="1">
      <c r="A234" s="18" t="s">
        <v>108</v>
      </c>
      <c r="B234" s="19"/>
      <c r="C234" s="19"/>
      <c r="D234" s="8" t="s">
        <v>270</v>
      </c>
      <c r="E234" s="9">
        <v>0.55000000000000004</v>
      </c>
      <c r="F234" s="9">
        <v>0.34</v>
      </c>
      <c r="G234" s="10"/>
      <c r="H234" s="9">
        <f t="shared" si="8"/>
        <v>0.66</v>
      </c>
      <c r="I234" s="9">
        <f t="shared" si="9"/>
        <v>0.41</v>
      </c>
      <c r="K234" s="3">
        <v>20</v>
      </c>
      <c r="L234" s="3">
        <v>20</v>
      </c>
    </row>
    <row r="235" spans="1:12" ht="26.25" customHeight="1">
      <c r="A235" s="18" t="s">
        <v>109</v>
      </c>
      <c r="B235" s="19"/>
      <c r="C235" s="19"/>
      <c r="D235" s="8" t="s">
        <v>270</v>
      </c>
      <c r="E235" s="9"/>
      <c r="F235" s="9"/>
      <c r="G235" s="9"/>
      <c r="H235" s="9">
        <f t="shared" si="8"/>
        <v>0</v>
      </c>
      <c r="I235" s="9">
        <f t="shared" si="9"/>
        <v>0</v>
      </c>
      <c r="K235" s="3">
        <v>20</v>
      </c>
      <c r="L235" s="3">
        <v>20</v>
      </c>
    </row>
    <row r="236" spans="1:12" ht="33" customHeight="1">
      <c r="A236" s="18" t="s">
        <v>357</v>
      </c>
      <c r="B236" s="19"/>
      <c r="C236" s="19"/>
      <c r="D236" s="8" t="s">
        <v>270</v>
      </c>
      <c r="E236" s="9">
        <v>0.55000000000000004</v>
      </c>
      <c r="F236" s="9">
        <v>0.34</v>
      </c>
      <c r="G236" s="10"/>
      <c r="H236" s="9">
        <f t="shared" si="8"/>
        <v>0.66</v>
      </c>
      <c r="I236" s="9">
        <f t="shared" si="9"/>
        <v>0.41</v>
      </c>
      <c r="K236" s="3">
        <v>20</v>
      </c>
      <c r="L236" s="3">
        <v>20</v>
      </c>
    </row>
    <row r="237" spans="1:12" ht="30.75" customHeight="1">
      <c r="A237" s="18" t="s">
        <v>358</v>
      </c>
      <c r="B237" s="19"/>
      <c r="C237" s="19"/>
      <c r="D237" s="8" t="s">
        <v>270</v>
      </c>
      <c r="E237" s="9">
        <v>12.1</v>
      </c>
      <c r="F237" s="9">
        <v>7.89</v>
      </c>
      <c r="G237" s="10"/>
      <c r="H237" s="9">
        <f t="shared" si="8"/>
        <v>14.52</v>
      </c>
      <c r="I237" s="9">
        <f t="shared" si="9"/>
        <v>9.4700000000000006</v>
      </c>
      <c r="K237" s="3">
        <v>20</v>
      </c>
      <c r="L237" s="3">
        <v>20</v>
      </c>
    </row>
    <row r="238" spans="1:12" ht="23.25" customHeight="1">
      <c r="A238" s="18" t="s">
        <v>110</v>
      </c>
      <c r="B238" s="19"/>
      <c r="C238" s="19"/>
      <c r="D238" s="8" t="s">
        <v>270</v>
      </c>
      <c r="E238" s="9">
        <v>2.4700000000000002</v>
      </c>
      <c r="F238" s="9">
        <v>1.62</v>
      </c>
      <c r="G238" s="10"/>
      <c r="H238" s="9">
        <f t="shared" si="8"/>
        <v>2.96</v>
      </c>
      <c r="I238" s="9">
        <f t="shared" si="9"/>
        <v>1.94</v>
      </c>
      <c r="K238" s="3">
        <v>20</v>
      </c>
      <c r="L238" s="3">
        <v>20</v>
      </c>
    </row>
    <row r="239" spans="1:12" ht="25.5" customHeight="1">
      <c r="A239" s="18" t="s">
        <v>359</v>
      </c>
      <c r="B239" s="19"/>
      <c r="C239" s="19"/>
      <c r="D239" s="8" t="s">
        <v>270</v>
      </c>
      <c r="E239" s="9"/>
      <c r="F239" s="9"/>
      <c r="G239" s="9"/>
      <c r="H239" s="9">
        <f t="shared" si="8"/>
        <v>0</v>
      </c>
      <c r="I239" s="9">
        <f t="shared" si="9"/>
        <v>0</v>
      </c>
      <c r="K239" s="3">
        <v>20</v>
      </c>
      <c r="L239" s="3">
        <v>20</v>
      </c>
    </row>
    <row r="240" spans="1:12" ht="22.5" customHeight="1">
      <c r="A240" s="18" t="s">
        <v>360</v>
      </c>
      <c r="B240" s="19"/>
      <c r="C240" s="19"/>
      <c r="D240" s="8" t="s">
        <v>270</v>
      </c>
      <c r="E240" s="9">
        <v>1.64</v>
      </c>
      <c r="F240" s="9">
        <v>0.96</v>
      </c>
      <c r="G240" s="10"/>
      <c r="H240" s="9">
        <f t="shared" si="8"/>
        <v>1.97</v>
      </c>
      <c r="I240" s="9">
        <f t="shared" si="9"/>
        <v>1.1499999999999999</v>
      </c>
      <c r="K240" s="3">
        <v>20</v>
      </c>
      <c r="L240" s="3">
        <v>20</v>
      </c>
    </row>
    <row r="241" spans="1:12" ht="36" customHeight="1">
      <c r="A241" s="18" t="s">
        <v>361</v>
      </c>
      <c r="B241" s="19"/>
      <c r="C241" s="19"/>
      <c r="D241" s="8" t="s">
        <v>270</v>
      </c>
      <c r="E241" s="9">
        <v>1.64</v>
      </c>
      <c r="F241" s="9">
        <v>0.96</v>
      </c>
      <c r="G241" s="10"/>
      <c r="H241" s="9">
        <f t="shared" si="8"/>
        <v>1.97</v>
      </c>
      <c r="I241" s="9">
        <f t="shared" si="9"/>
        <v>1.1499999999999999</v>
      </c>
      <c r="K241" s="3">
        <v>20</v>
      </c>
      <c r="L241" s="3">
        <v>20</v>
      </c>
    </row>
    <row r="242" spans="1:12" ht="22.5" customHeight="1">
      <c r="A242" s="18" t="s">
        <v>111</v>
      </c>
      <c r="B242" s="19"/>
      <c r="C242" s="19"/>
      <c r="D242" s="8" t="s">
        <v>270</v>
      </c>
      <c r="E242" s="9"/>
      <c r="F242" s="9"/>
      <c r="G242" s="9"/>
      <c r="H242" s="9">
        <f t="shared" si="8"/>
        <v>0</v>
      </c>
      <c r="I242" s="9">
        <f t="shared" si="9"/>
        <v>0</v>
      </c>
      <c r="K242" s="3">
        <v>20</v>
      </c>
      <c r="L242" s="3">
        <v>20</v>
      </c>
    </row>
    <row r="243" spans="1:12" ht="26.25" customHeight="1">
      <c r="A243" s="18" t="s">
        <v>112</v>
      </c>
      <c r="B243" s="19"/>
      <c r="C243" s="19"/>
      <c r="D243" s="8" t="s">
        <v>270</v>
      </c>
      <c r="E243" s="9">
        <v>1.24</v>
      </c>
      <c r="F243" s="9">
        <v>1</v>
      </c>
      <c r="G243" s="10"/>
      <c r="H243" s="9">
        <f t="shared" si="8"/>
        <v>1.49</v>
      </c>
      <c r="I243" s="9">
        <f t="shared" si="9"/>
        <v>1.2</v>
      </c>
      <c r="K243" s="3">
        <v>20</v>
      </c>
      <c r="L243" s="3">
        <v>20</v>
      </c>
    </row>
    <row r="244" spans="1:12" ht="24" customHeight="1">
      <c r="A244" s="18" t="s">
        <v>113</v>
      </c>
      <c r="B244" s="19"/>
      <c r="C244" s="19"/>
      <c r="D244" s="8" t="s">
        <v>270</v>
      </c>
      <c r="E244" s="9">
        <v>1.24</v>
      </c>
      <c r="F244" s="9">
        <v>0.86</v>
      </c>
      <c r="G244" s="10"/>
      <c r="H244" s="9">
        <f t="shared" si="8"/>
        <v>1.49</v>
      </c>
      <c r="I244" s="9">
        <f t="shared" si="9"/>
        <v>1.03</v>
      </c>
      <c r="K244" s="3">
        <v>20</v>
      </c>
      <c r="L244" s="3">
        <v>20</v>
      </c>
    </row>
    <row r="245" spans="1:12" ht="22.5" customHeight="1">
      <c r="A245" s="18" t="s">
        <v>114</v>
      </c>
      <c r="B245" s="19"/>
      <c r="C245" s="19"/>
      <c r="D245" s="8" t="s">
        <v>270</v>
      </c>
      <c r="E245" s="9"/>
      <c r="F245" s="9"/>
      <c r="G245" s="9"/>
      <c r="H245" s="9">
        <f t="shared" si="8"/>
        <v>0</v>
      </c>
      <c r="I245" s="9">
        <f t="shared" si="9"/>
        <v>0</v>
      </c>
      <c r="K245" s="3">
        <v>20</v>
      </c>
      <c r="L245" s="3">
        <v>20</v>
      </c>
    </row>
    <row r="246" spans="1:12" ht="24.75" customHeight="1">
      <c r="A246" s="18" t="s">
        <v>115</v>
      </c>
      <c r="B246" s="19"/>
      <c r="C246" s="19"/>
      <c r="D246" s="8" t="s">
        <v>270</v>
      </c>
      <c r="E246" s="9">
        <v>0.88</v>
      </c>
      <c r="F246" s="9">
        <v>0.45</v>
      </c>
      <c r="G246" s="10"/>
      <c r="H246" s="9">
        <f t="shared" si="8"/>
        <v>1.06</v>
      </c>
      <c r="I246" s="9">
        <f t="shared" si="9"/>
        <v>0.54</v>
      </c>
      <c r="K246" s="3">
        <v>20</v>
      </c>
      <c r="L246" s="3">
        <v>20</v>
      </c>
    </row>
    <row r="247" spans="1:12" ht="36.75" customHeight="1">
      <c r="A247" s="18" t="s">
        <v>116</v>
      </c>
      <c r="B247" s="19"/>
      <c r="C247" s="19"/>
      <c r="D247" s="8" t="s">
        <v>270</v>
      </c>
      <c r="E247" s="9">
        <v>0.88</v>
      </c>
      <c r="F247" s="9">
        <v>0.45</v>
      </c>
      <c r="G247" s="10"/>
      <c r="H247" s="9">
        <f t="shared" si="8"/>
        <v>1.06</v>
      </c>
      <c r="I247" s="9">
        <f t="shared" si="9"/>
        <v>0.54</v>
      </c>
      <c r="K247" s="3">
        <v>20</v>
      </c>
      <c r="L247" s="3">
        <v>20</v>
      </c>
    </row>
    <row r="248" spans="1:12" ht="35.25" customHeight="1">
      <c r="A248" s="18" t="s">
        <v>362</v>
      </c>
      <c r="B248" s="19"/>
      <c r="C248" s="19"/>
      <c r="D248" s="8" t="s">
        <v>270</v>
      </c>
      <c r="E248" s="9"/>
      <c r="F248" s="9"/>
      <c r="G248" s="9"/>
      <c r="H248" s="9">
        <f t="shared" si="8"/>
        <v>0</v>
      </c>
      <c r="I248" s="9">
        <f t="shared" si="9"/>
        <v>0</v>
      </c>
      <c r="K248" s="3">
        <v>20</v>
      </c>
      <c r="L248" s="3">
        <v>20</v>
      </c>
    </row>
    <row r="249" spans="1:12" ht="40.5" customHeight="1">
      <c r="A249" s="18" t="s">
        <v>363</v>
      </c>
      <c r="B249" s="19"/>
      <c r="C249" s="19"/>
      <c r="D249" s="8" t="s">
        <v>270</v>
      </c>
      <c r="E249" s="9">
        <v>2.41</v>
      </c>
      <c r="F249" s="9">
        <v>1.87</v>
      </c>
      <c r="G249" s="10"/>
      <c r="H249" s="9">
        <f t="shared" si="8"/>
        <v>2.89</v>
      </c>
      <c r="I249" s="9">
        <f t="shared" si="9"/>
        <v>2.2400000000000002</v>
      </c>
      <c r="K249" s="3">
        <v>20</v>
      </c>
      <c r="L249" s="3">
        <v>20</v>
      </c>
    </row>
    <row r="250" spans="1:12" ht="34.5" customHeight="1">
      <c r="A250" s="18" t="s">
        <v>364</v>
      </c>
      <c r="B250" s="19"/>
      <c r="C250" s="19"/>
      <c r="D250" s="8" t="s">
        <v>270</v>
      </c>
      <c r="E250" s="9">
        <v>2.41</v>
      </c>
      <c r="F250" s="9">
        <v>1.87</v>
      </c>
      <c r="G250" s="10"/>
      <c r="H250" s="9">
        <f t="shared" si="8"/>
        <v>2.89</v>
      </c>
      <c r="I250" s="9">
        <f t="shared" si="9"/>
        <v>2.2400000000000002</v>
      </c>
      <c r="K250" s="3">
        <v>20</v>
      </c>
      <c r="L250" s="3">
        <v>20</v>
      </c>
    </row>
    <row r="251" spans="1:12" ht="32.25" customHeight="1">
      <c r="A251" s="18" t="s">
        <v>117</v>
      </c>
      <c r="B251" s="19"/>
      <c r="C251" s="19"/>
      <c r="D251" s="8" t="s">
        <v>270</v>
      </c>
      <c r="E251" s="9">
        <v>2.41</v>
      </c>
      <c r="F251" s="9">
        <v>1.87</v>
      </c>
      <c r="G251" s="10"/>
      <c r="H251" s="9">
        <f t="shared" si="8"/>
        <v>2.89</v>
      </c>
      <c r="I251" s="9">
        <f t="shared" si="9"/>
        <v>2.2400000000000002</v>
      </c>
      <c r="K251" s="3">
        <v>20</v>
      </c>
      <c r="L251" s="3">
        <v>20</v>
      </c>
    </row>
    <row r="252" spans="1:12" ht="35.25" customHeight="1">
      <c r="A252" s="18" t="s">
        <v>365</v>
      </c>
      <c r="B252" s="19"/>
      <c r="C252" s="19"/>
      <c r="D252" s="8" t="s">
        <v>270</v>
      </c>
      <c r="E252" s="9">
        <v>0.41</v>
      </c>
      <c r="F252" s="9">
        <v>0.31</v>
      </c>
      <c r="G252" s="10"/>
      <c r="H252" s="9">
        <f t="shared" si="8"/>
        <v>0.49</v>
      </c>
      <c r="I252" s="9">
        <f t="shared" si="9"/>
        <v>0.37</v>
      </c>
      <c r="K252" s="3">
        <v>20</v>
      </c>
      <c r="L252" s="3">
        <v>20</v>
      </c>
    </row>
    <row r="253" spans="1:12" ht="26.25" customHeight="1">
      <c r="A253" s="18" t="s">
        <v>118</v>
      </c>
      <c r="B253" s="19"/>
      <c r="C253" s="19"/>
      <c r="D253" s="8" t="s">
        <v>270</v>
      </c>
      <c r="E253" s="9"/>
      <c r="F253" s="9"/>
      <c r="G253" s="9"/>
      <c r="H253" s="9">
        <f t="shared" si="8"/>
        <v>0</v>
      </c>
      <c r="I253" s="9">
        <f t="shared" si="9"/>
        <v>0</v>
      </c>
      <c r="K253" s="3">
        <v>20</v>
      </c>
      <c r="L253" s="3">
        <v>20</v>
      </c>
    </row>
    <row r="254" spans="1:12" ht="36" customHeight="1">
      <c r="A254" s="18" t="s">
        <v>366</v>
      </c>
      <c r="B254" s="19"/>
      <c r="C254" s="19"/>
      <c r="D254" s="8" t="s">
        <v>270</v>
      </c>
      <c r="E254" s="9">
        <v>4.47</v>
      </c>
      <c r="F254" s="9">
        <v>3.52</v>
      </c>
      <c r="G254" s="10"/>
      <c r="H254" s="9">
        <f t="shared" si="8"/>
        <v>5.36</v>
      </c>
      <c r="I254" s="9">
        <f t="shared" si="9"/>
        <v>4.22</v>
      </c>
      <c r="K254" s="3">
        <v>20</v>
      </c>
      <c r="L254" s="3">
        <v>20</v>
      </c>
    </row>
    <row r="255" spans="1:12" ht="38.25" customHeight="1">
      <c r="A255" s="18" t="s">
        <v>119</v>
      </c>
      <c r="B255" s="19"/>
      <c r="C255" s="19"/>
      <c r="D255" s="8" t="s">
        <v>270</v>
      </c>
      <c r="E255" s="9">
        <v>4.47</v>
      </c>
      <c r="F255" s="9">
        <v>3.52</v>
      </c>
      <c r="G255" s="10"/>
      <c r="H255" s="9">
        <f t="shared" si="8"/>
        <v>5.36</v>
      </c>
      <c r="I255" s="9">
        <f t="shared" si="9"/>
        <v>4.22</v>
      </c>
      <c r="K255" s="3">
        <v>20</v>
      </c>
      <c r="L255" s="3">
        <v>20</v>
      </c>
    </row>
    <row r="256" spans="1:12" s="15" customFormat="1" ht="24.75" customHeight="1">
      <c r="A256" s="20" t="s">
        <v>367</v>
      </c>
      <c r="B256" s="21"/>
      <c r="C256" s="21"/>
      <c r="D256" s="12" t="s">
        <v>270</v>
      </c>
      <c r="E256" s="13">
        <v>5.94</v>
      </c>
      <c r="F256" s="13">
        <v>3.65</v>
      </c>
      <c r="G256" s="14"/>
      <c r="H256" s="13">
        <f t="shared" si="8"/>
        <v>7.13</v>
      </c>
      <c r="I256" s="13">
        <f t="shared" si="9"/>
        <v>4.38</v>
      </c>
      <c r="K256" s="15">
        <v>20</v>
      </c>
      <c r="L256" s="15">
        <v>20</v>
      </c>
    </row>
    <row r="257" spans="1:12" ht="25.5" customHeight="1">
      <c r="A257" s="18" t="s">
        <v>120</v>
      </c>
      <c r="B257" s="19"/>
      <c r="C257" s="19"/>
      <c r="D257" s="8" t="s">
        <v>270</v>
      </c>
      <c r="E257" s="9"/>
      <c r="F257" s="9"/>
      <c r="G257" s="9"/>
      <c r="H257" s="9">
        <f t="shared" si="8"/>
        <v>0</v>
      </c>
      <c r="I257" s="9">
        <f t="shared" si="9"/>
        <v>0</v>
      </c>
      <c r="K257" s="3">
        <v>20</v>
      </c>
      <c r="L257" s="3">
        <v>20</v>
      </c>
    </row>
    <row r="258" spans="1:12" ht="23.25" customHeight="1">
      <c r="A258" s="18" t="s">
        <v>121</v>
      </c>
      <c r="B258" s="19"/>
      <c r="C258" s="19"/>
      <c r="D258" s="8" t="s">
        <v>270</v>
      </c>
      <c r="E258" s="9">
        <v>1.0900000000000001</v>
      </c>
      <c r="F258" s="9">
        <v>0.73</v>
      </c>
      <c r="G258" s="10"/>
      <c r="H258" s="9">
        <f t="shared" si="8"/>
        <v>1.31</v>
      </c>
      <c r="I258" s="9">
        <f t="shared" si="9"/>
        <v>0.88</v>
      </c>
      <c r="K258" s="3">
        <v>20</v>
      </c>
      <c r="L258" s="3">
        <v>20</v>
      </c>
    </row>
    <row r="259" spans="1:12" s="15" customFormat="1" ht="33.75" customHeight="1">
      <c r="A259" s="20" t="s">
        <v>368</v>
      </c>
      <c r="B259" s="21"/>
      <c r="C259" s="21"/>
      <c r="D259" s="12" t="s">
        <v>270</v>
      </c>
      <c r="E259" s="13">
        <v>1.0900000000000001</v>
      </c>
      <c r="F259" s="13">
        <v>0.73</v>
      </c>
      <c r="G259" s="13"/>
      <c r="H259" s="13">
        <f t="shared" si="8"/>
        <v>1.31</v>
      </c>
      <c r="I259" s="13">
        <f t="shared" si="9"/>
        <v>0.88</v>
      </c>
      <c r="K259" s="15">
        <v>20</v>
      </c>
      <c r="L259" s="15">
        <v>20</v>
      </c>
    </row>
    <row r="260" spans="1:12" ht="36" customHeight="1">
      <c r="A260" s="18" t="s">
        <v>369</v>
      </c>
      <c r="B260" s="19"/>
      <c r="C260" s="19"/>
      <c r="D260" s="8" t="s">
        <v>270</v>
      </c>
      <c r="E260" s="9"/>
      <c r="F260" s="9"/>
      <c r="G260" s="9"/>
      <c r="H260" s="9">
        <f t="shared" si="8"/>
        <v>0</v>
      </c>
      <c r="I260" s="9">
        <f t="shared" si="9"/>
        <v>0</v>
      </c>
      <c r="K260" s="3">
        <v>20</v>
      </c>
      <c r="L260" s="3">
        <v>20</v>
      </c>
    </row>
    <row r="261" spans="1:12" ht="38.25" customHeight="1">
      <c r="A261" s="18" t="s">
        <v>370</v>
      </c>
      <c r="B261" s="19"/>
      <c r="C261" s="19"/>
      <c r="D261" s="8" t="s">
        <v>270</v>
      </c>
      <c r="E261" s="9">
        <v>20.98</v>
      </c>
      <c r="F261" s="9">
        <v>12.53</v>
      </c>
      <c r="G261" s="10"/>
      <c r="H261" s="9">
        <f t="shared" si="8"/>
        <v>25.18</v>
      </c>
      <c r="I261" s="9">
        <f t="shared" si="9"/>
        <v>15.04</v>
      </c>
      <c r="K261" s="3">
        <v>20</v>
      </c>
      <c r="L261" s="3">
        <v>20</v>
      </c>
    </row>
    <row r="262" spans="1:12" ht="21" customHeight="1">
      <c r="A262" s="18" t="s">
        <v>122</v>
      </c>
      <c r="B262" s="19"/>
      <c r="C262" s="19"/>
      <c r="D262" s="8" t="s">
        <v>270</v>
      </c>
      <c r="E262" s="9"/>
      <c r="F262" s="9"/>
      <c r="G262" s="9"/>
      <c r="H262" s="9">
        <f t="shared" si="8"/>
        <v>0</v>
      </c>
      <c r="I262" s="9">
        <f t="shared" si="9"/>
        <v>0</v>
      </c>
      <c r="K262" s="3">
        <v>20</v>
      </c>
      <c r="L262" s="3">
        <v>20</v>
      </c>
    </row>
    <row r="263" spans="1:12" ht="35.25" customHeight="1">
      <c r="A263" s="18" t="s">
        <v>371</v>
      </c>
      <c r="B263" s="19"/>
      <c r="C263" s="19"/>
      <c r="D263" s="8" t="s">
        <v>270</v>
      </c>
      <c r="E263" s="9">
        <v>0.28000000000000003</v>
      </c>
      <c r="F263" s="9">
        <v>0.22</v>
      </c>
      <c r="G263" s="9"/>
      <c r="H263" s="9">
        <f t="shared" si="8"/>
        <v>0.34</v>
      </c>
      <c r="I263" s="9">
        <f t="shared" si="9"/>
        <v>0.26</v>
      </c>
      <c r="K263" s="3">
        <v>20</v>
      </c>
      <c r="L263" s="3">
        <v>20</v>
      </c>
    </row>
    <row r="264" spans="1:12" ht="28.5" customHeight="1">
      <c r="A264" s="18" t="s">
        <v>123</v>
      </c>
      <c r="B264" s="19"/>
      <c r="C264" s="19"/>
      <c r="D264" s="8" t="s">
        <v>270</v>
      </c>
      <c r="E264" s="9">
        <v>0.55000000000000004</v>
      </c>
      <c r="F264" s="9">
        <v>0.45</v>
      </c>
      <c r="G264" s="9"/>
      <c r="H264" s="9">
        <f t="shared" si="8"/>
        <v>0.66</v>
      </c>
      <c r="I264" s="9">
        <f t="shared" si="9"/>
        <v>0.54</v>
      </c>
      <c r="K264" s="3">
        <v>20</v>
      </c>
      <c r="L264" s="3">
        <v>20</v>
      </c>
    </row>
    <row r="265" spans="1:12" ht="36.75" customHeight="1">
      <c r="A265" s="18" t="s">
        <v>124</v>
      </c>
      <c r="B265" s="19"/>
      <c r="C265" s="19"/>
      <c r="D265" s="8" t="s">
        <v>270</v>
      </c>
      <c r="E265" s="9">
        <v>0.55000000000000004</v>
      </c>
      <c r="F265" s="9">
        <v>0.45</v>
      </c>
      <c r="G265" s="9"/>
      <c r="H265" s="9">
        <f t="shared" si="8"/>
        <v>0.66</v>
      </c>
      <c r="I265" s="9">
        <f t="shared" si="9"/>
        <v>0.54</v>
      </c>
      <c r="K265" s="3">
        <v>20</v>
      </c>
      <c r="L265" s="3">
        <v>20</v>
      </c>
    </row>
    <row r="266" spans="1:12" ht="25.5" customHeight="1">
      <c r="A266" s="18" t="s">
        <v>125</v>
      </c>
      <c r="B266" s="19"/>
      <c r="C266" s="19"/>
      <c r="D266" s="8" t="s">
        <v>270</v>
      </c>
      <c r="E266" s="9">
        <v>0.37</v>
      </c>
      <c r="F266" s="9">
        <v>0.31</v>
      </c>
      <c r="G266" s="10"/>
      <c r="H266" s="9">
        <f t="shared" si="8"/>
        <v>0.44</v>
      </c>
      <c r="I266" s="9">
        <f t="shared" si="9"/>
        <v>0.37</v>
      </c>
      <c r="K266" s="3">
        <v>20</v>
      </c>
      <c r="L266" s="3">
        <v>20</v>
      </c>
    </row>
    <row r="267" spans="1:12" ht="37.5" customHeight="1">
      <c r="A267" s="18" t="s">
        <v>126</v>
      </c>
      <c r="B267" s="19"/>
      <c r="C267" s="19"/>
      <c r="D267" s="8" t="s">
        <v>270</v>
      </c>
      <c r="E267" s="9"/>
      <c r="F267" s="9"/>
      <c r="G267" s="9"/>
      <c r="H267" s="9">
        <f t="shared" si="8"/>
        <v>0</v>
      </c>
      <c r="I267" s="9">
        <f t="shared" si="9"/>
        <v>0</v>
      </c>
      <c r="K267" s="3">
        <v>20</v>
      </c>
      <c r="L267" s="3">
        <v>20</v>
      </c>
    </row>
    <row r="268" spans="1:12" ht="33.75" customHeight="1">
      <c r="A268" s="18" t="s">
        <v>127</v>
      </c>
      <c r="B268" s="19"/>
      <c r="C268" s="19"/>
      <c r="D268" s="8" t="s">
        <v>270</v>
      </c>
      <c r="E268" s="9">
        <v>1.64</v>
      </c>
      <c r="F268" s="9">
        <v>1.04</v>
      </c>
      <c r="G268" s="10"/>
      <c r="H268" s="9">
        <f t="shared" si="8"/>
        <v>1.97</v>
      </c>
      <c r="I268" s="9">
        <f t="shared" si="9"/>
        <v>1.25</v>
      </c>
      <c r="K268" s="3">
        <v>20</v>
      </c>
      <c r="L268" s="3">
        <v>20</v>
      </c>
    </row>
    <row r="269" spans="1:12" ht="26.25" customHeight="1">
      <c r="A269" s="18" t="s">
        <v>128</v>
      </c>
      <c r="B269" s="19"/>
      <c r="C269" s="19"/>
      <c r="D269" s="8" t="s">
        <v>270</v>
      </c>
      <c r="E269" s="9">
        <v>0.49</v>
      </c>
      <c r="F269" s="9">
        <v>0.38</v>
      </c>
      <c r="G269" s="10"/>
      <c r="H269" s="9">
        <f t="shared" si="8"/>
        <v>0.59</v>
      </c>
      <c r="I269" s="9">
        <f t="shared" si="9"/>
        <v>0.46</v>
      </c>
      <c r="K269" s="3">
        <v>20</v>
      </c>
      <c r="L269" s="3">
        <v>20</v>
      </c>
    </row>
    <row r="270" spans="1:12" ht="24.75" customHeight="1">
      <c r="A270" s="18" t="s">
        <v>372</v>
      </c>
      <c r="B270" s="19"/>
      <c r="C270" s="19"/>
      <c r="D270" s="8" t="s">
        <v>270</v>
      </c>
      <c r="E270" s="9"/>
      <c r="F270" s="9"/>
      <c r="G270" s="9"/>
      <c r="H270" s="9">
        <f t="shared" si="8"/>
        <v>0</v>
      </c>
      <c r="I270" s="9">
        <f t="shared" si="9"/>
        <v>0</v>
      </c>
      <c r="K270" s="3">
        <v>20</v>
      </c>
      <c r="L270" s="3">
        <v>20</v>
      </c>
    </row>
    <row r="271" spans="1:12" ht="36" customHeight="1">
      <c r="A271" s="18" t="s">
        <v>129</v>
      </c>
      <c r="B271" s="19"/>
      <c r="C271" s="19"/>
      <c r="D271" s="8" t="s">
        <v>270</v>
      </c>
      <c r="E271" s="9">
        <v>12.61</v>
      </c>
      <c r="F271" s="9">
        <v>7.69</v>
      </c>
      <c r="G271" s="10"/>
      <c r="H271" s="9">
        <f t="shared" si="8"/>
        <v>15.13</v>
      </c>
      <c r="I271" s="9">
        <f t="shared" si="9"/>
        <v>9.23</v>
      </c>
      <c r="K271" s="3">
        <v>20</v>
      </c>
      <c r="L271" s="3">
        <v>20</v>
      </c>
    </row>
    <row r="272" spans="1:12" ht="37.5" customHeight="1">
      <c r="A272" s="18" t="s">
        <v>130</v>
      </c>
      <c r="B272" s="19"/>
      <c r="C272" s="19"/>
      <c r="D272" s="8" t="s">
        <v>270</v>
      </c>
      <c r="E272" s="9"/>
      <c r="F272" s="9"/>
      <c r="G272" s="9"/>
      <c r="H272" s="9">
        <f t="shared" si="8"/>
        <v>0</v>
      </c>
      <c r="I272" s="9">
        <f t="shared" si="9"/>
        <v>0</v>
      </c>
      <c r="K272" s="3">
        <v>20</v>
      </c>
      <c r="L272" s="3">
        <v>20</v>
      </c>
    </row>
    <row r="273" spans="1:12" ht="38.25" customHeight="1">
      <c r="A273" s="18" t="s">
        <v>131</v>
      </c>
      <c r="B273" s="19"/>
      <c r="C273" s="19"/>
      <c r="D273" s="8" t="s">
        <v>270</v>
      </c>
      <c r="E273" s="9">
        <v>33.51</v>
      </c>
      <c r="F273" s="9">
        <v>21.95</v>
      </c>
      <c r="G273" s="10"/>
      <c r="H273" s="9">
        <f t="shared" si="8"/>
        <v>40.21</v>
      </c>
      <c r="I273" s="9">
        <f t="shared" si="9"/>
        <v>26.34</v>
      </c>
      <c r="K273" s="3">
        <v>20</v>
      </c>
      <c r="L273" s="3">
        <v>20</v>
      </c>
    </row>
    <row r="274" spans="1:12" ht="37.5" customHeight="1">
      <c r="A274" s="18" t="s">
        <v>132</v>
      </c>
      <c r="B274" s="19"/>
      <c r="C274" s="19"/>
      <c r="D274" s="8" t="s">
        <v>270</v>
      </c>
      <c r="E274" s="9">
        <v>0.65</v>
      </c>
      <c r="F274" s="9">
        <v>0.52</v>
      </c>
      <c r="G274" s="9"/>
      <c r="H274" s="9">
        <f t="shared" si="8"/>
        <v>0.78</v>
      </c>
      <c r="I274" s="9">
        <f t="shared" si="9"/>
        <v>0.62</v>
      </c>
      <c r="K274" s="3">
        <v>20</v>
      </c>
      <c r="L274" s="3">
        <v>20</v>
      </c>
    </row>
    <row r="275" spans="1:12" ht="24.75" customHeight="1">
      <c r="A275" s="18" t="s">
        <v>133</v>
      </c>
      <c r="B275" s="19"/>
      <c r="C275" s="19"/>
      <c r="D275" s="8" t="s">
        <v>270</v>
      </c>
      <c r="E275" s="9"/>
      <c r="F275" s="9"/>
      <c r="G275" s="9"/>
      <c r="H275" s="9">
        <f t="shared" si="8"/>
        <v>0</v>
      </c>
      <c r="I275" s="9">
        <f t="shared" si="9"/>
        <v>0</v>
      </c>
      <c r="K275" s="3">
        <v>20</v>
      </c>
      <c r="L275" s="3">
        <v>20</v>
      </c>
    </row>
    <row r="276" spans="1:12" ht="21" customHeight="1">
      <c r="A276" s="18" t="s">
        <v>134</v>
      </c>
      <c r="B276" s="19"/>
      <c r="C276" s="19"/>
      <c r="D276" s="8" t="s">
        <v>270</v>
      </c>
      <c r="E276" s="9">
        <v>2.2599999999999998</v>
      </c>
      <c r="F276" s="9">
        <v>1.1299999999999999</v>
      </c>
      <c r="G276" s="9"/>
      <c r="H276" s="9">
        <f t="shared" si="8"/>
        <v>2.71</v>
      </c>
      <c r="I276" s="9">
        <f t="shared" si="9"/>
        <v>1.36</v>
      </c>
      <c r="K276" s="3">
        <v>20</v>
      </c>
      <c r="L276" s="3">
        <v>20</v>
      </c>
    </row>
    <row r="277" spans="1:12" ht="24" customHeight="1">
      <c r="A277" s="18" t="s">
        <v>135</v>
      </c>
      <c r="B277" s="19"/>
      <c r="C277" s="19"/>
      <c r="D277" s="8" t="s">
        <v>270</v>
      </c>
      <c r="E277" s="9">
        <v>0.91</v>
      </c>
      <c r="F277" s="9">
        <v>0.56000000000000005</v>
      </c>
      <c r="G277" s="9"/>
      <c r="H277" s="9">
        <f t="shared" si="8"/>
        <v>1.0900000000000001</v>
      </c>
      <c r="I277" s="9">
        <f t="shared" si="9"/>
        <v>0.67</v>
      </c>
      <c r="K277" s="3">
        <v>20</v>
      </c>
      <c r="L277" s="3">
        <v>20</v>
      </c>
    </row>
    <row r="278" spans="1:12" ht="24" customHeight="1">
      <c r="A278" s="18" t="s">
        <v>373</v>
      </c>
      <c r="B278" s="19"/>
      <c r="C278" s="19"/>
      <c r="D278" s="8" t="s">
        <v>270</v>
      </c>
      <c r="E278" s="9"/>
      <c r="F278" s="9"/>
      <c r="G278" s="9"/>
      <c r="H278" s="9">
        <f t="shared" si="8"/>
        <v>0</v>
      </c>
      <c r="I278" s="9">
        <f t="shared" si="9"/>
        <v>0</v>
      </c>
      <c r="K278" s="3">
        <v>20</v>
      </c>
      <c r="L278" s="3">
        <v>20</v>
      </c>
    </row>
    <row r="279" spans="1:12" ht="40.5" customHeight="1">
      <c r="A279" s="18" t="s">
        <v>374</v>
      </c>
      <c r="B279" s="19"/>
      <c r="C279" s="19"/>
      <c r="D279" s="8" t="s">
        <v>270</v>
      </c>
      <c r="E279" s="9">
        <v>0.41</v>
      </c>
      <c r="F279" s="9">
        <v>0.3</v>
      </c>
      <c r="G279" s="9"/>
      <c r="H279" s="9">
        <f t="shared" si="8"/>
        <v>0.49</v>
      </c>
      <c r="I279" s="9">
        <f t="shared" si="9"/>
        <v>0.36</v>
      </c>
      <c r="K279" s="3">
        <v>20</v>
      </c>
      <c r="L279" s="3">
        <v>20</v>
      </c>
    </row>
    <row r="280" spans="1:12" ht="34.5" customHeight="1">
      <c r="A280" s="18" t="s">
        <v>375</v>
      </c>
      <c r="B280" s="19"/>
      <c r="C280" s="19"/>
      <c r="D280" s="8" t="s">
        <v>270</v>
      </c>
      <c r="E280" s="9">
        <v>0.41</v>
      </c>
      <c r="F280" s="9">
        <v>0.3</v>
      </c>
      <c r="G280" s="9"/>
      <c r="H280" s="9">
        <f t="shared" si="8"/>
        <v>0.49</v>
      </c>
      <c r="I280" s="9">
        <f t="shared" si="9"/>
        <v>0.36</v>
      </c>
      <c r="K280" s="3">
        <v>20</v>
      </c>
      <c r="L280" s="3">
        <v>20</v>
      </c>
    </row>
    <row r="281" spans="1:12" ht="23.25" customHeight="1">
      <c r="A281" s="18" t="s">
        <v>136</v>
      </c>
      <c r="B281" s="19"/>
      <c r="C281" s="19"/>
      <c r="D281" s="8" t="s">
        <v>270</v>
      </c>
      <c r="E281" s="9">
        <v>0.7</v>
      </c>
      <c r="F281" s="9">
        <v>0.56000000000000005</v>
      </c>
      <c r="G281" s="9"/>
      <c r="H281" s="9">
        <f t="shared" ref="H281:H344" si="12">ROUND((E281+G281)/100*120,2)</f>
        <v>0.84</v>
      </c>
      <c r="I281" s="9">
        <f t="shared" ref="I281:I344" si="13">ROUND((F281+G281)/100*120,2)</f>
        <v>0.67</v>
      </c>
      <c r="K281" s="3">
        <v>20</v>
      </c>
      <c r="L281" s="3">
        <v>20</v>
      </c>
    </row>
    <row r="282" spans="1:12" ht="19.5" customHeight="1">
      <c r="A282" s="18" t="s">
        <v>137</v>
      </c>
      <c r="B282" s="19"/>
      <c r="C282" s="19"/>
      <c r="D282" s="8" t="s">
        <v>270</v>
      </c>
      <c r="E282" s="9">
        <v>3.17</v>
      </c>
      <c r="F282" s="9">
        <v>2</v>
      </c>
      <c r="G282" s="9"/>
      <c r="H282" s="9">
        <f t="shared" si="12"/>
        <v>3.8</v>
      </c>
      <c r="I282" s="9">
        <f t="shared" si="13"/>
        <v>2.4</v>
      </c>
      <c r="K282" s="3">
        <v>20</v>
      </c>
      <c r="L282" s="3">
        <v>20</v>
      </c>
    </row>
    <row r="283" spans="1:12" ht="26.25" customHeight="1">
      <c r="A283" s="18" t="s">
        <v>138</v>
      </c>
      <c r="B283" s="19"/>
      <c r="C283" s="19"/>
      <c r="D283" s="8" t="s">
        <v>270</v>
      </c>
      <c r="E283" s="9">
        <v>3.17</v>
      </c>
      <c r="F283" s="9">
        <v>2</v>
      </c>
      <c r="G283" s="9"/>
      <c r="H283" s="9">
        <f t="shared" si="12"/>
        <v>3.8</v>
      </c>
      <c r="I283" s="9">
        <f t="shared" si="13"/>
        <v>2.4</v>
      </c>
      <c r="K283" s="3">
        <v>20</v>
      </c>
      <c r="L283" s="3">
        <v>20</v>
      </c>
    </row>
    <row r="284" spans="1:12" ht="24.75" customHeight="1">
      <c r="A284" s="18" t="s">
        <v>139</v>
      </c>
      <c r="B284" s="19"/>
      <c r="C284" s="19"/>
      <c r="D284" s="8" t="s">
        <v>270</v>
      </c>
      <c r="E284" s="9">
        <v>1.4</v>
      </c>
      <c r="F284" s="9">
        <v>1.4</v>
      </c>
      <c r="G284" s="9"/>
      <c r="H284" s="9">
        <f t="shared" si="12"/>
        <v>1.68</v>
      </c>
      <c r="I284" s="9">
        <f t="shared" si="13"/>
        <v>1.68</v>
      </c>
      <c r="K284" s="3">
        <v>20</v>
      </c>
      <c r="L284" s="3">
        <v>20</v>
      </c>
    </row>
    <row r="285" spans="1:12" ht="35.25" customHeight="1">
      <c r="A285" s="18" t="s">
        <v>376</v>
      </c>
      <c r="B285" s="19"/>
      <c r="C285" s="19"/>
      <c r="D285" s="8" t="s">
        <v>270</v>
      </c>
      <c r="E285" s="9"/>
      <c r="F285" s="9"/>
      <c r="G285" s="9"/>
      <c r="H285" s="9">
        <f t="shared" si="12"/>
        <v>0</v>
      </c>
      <c r="I285" s="9">
        <f t="shared" si="13"/>
        <v>0</v>
      </c>
      <c r="K285" s="3">
        <v>20</v>
      </c>
      <c r="L285" s="3">
        <v>20</v>
      </c>
    </row>
    <row r="286" spans="1:12" ht="52.5" customHeight="1">
      <c r="A286" s="18" t="s">
        <v>377</v>
      </c>
      <c r="B286" s="19"/>
      <c r="C286" s="19"/>
      <c r="D286" s="8" t="s">
        <v>270</v>
      </c>
      <c r="E286" s="9">
        <v>0.55000000000000004</v>
      </c>
      <c r="F286" s="9">
        <v>0.45</v>
      </c>
      <c r="G286" s="9"/>
      <c r="H286" s="9">
        <f t="shared" si="12"/>
        <v>0.66</v>
      </c>
      <c r="I286" s="9">
        <f t="shared" si="13"/>
        <v>0.54</v>
      </c>
      <c r="K286" s="3">
        <v>20</v>
      </c>
      <c r="L286" s="3">
        <v>20</v>
      </c>
    </row>
    <row r="287" spans="1:12" ht="46.5" customHeight="1">
      <c r="A287" s="18" t="s">
        <v>378</v>
      </c>
      <c r="B287" s="19"/>
      <c r="C287" s="19"/>
      <c r="D287" s="8" t="s">
        <v>270</v>
      </c>
      <c r="E287" s="9">
        <v>0.55000000000000004</v>
      </c>
      <c r="F287" s="9">
        <v>0.45</v>
      </c>
      <c r="G287" s="9"/>
      <c r="H287" s="9">
        <f t="shared" si="12"/>
        <v>0.66</v>
      </c>
      <c r="I287" s="9">
        <f t="shared" si="13"/>
        <v>0.54</v>
      </c>
      <c r="K287" s="3">
        <v>20</v>
      </c>
      <c r="L287" s="3">
        <v>20</v>
      </c>
    </row>
    <row r="288" spans="1:12" ht="39.75" customHeight="1">
      <c r="A288" s="18" t="s">
        <v>379</v>
      </c>
      <c r="B288" s="19"/>
      <c r="C288" s="19"/>
      <c r="D288" s="8" t="s">
        <v>270</v>
      </c>
      <c r="E288" s="9">
        <v>0.55000000000000004</v>
      </c>
      <c r="F288" s="9">
        <v>0.45</v>
      </c>
      <c r="G288" s="9"/>
      <c r="H288" s="9">
        <f t="shared" si="12"/>
        <v>0.66</v>
      </c>
      <c r="I288" s="9">
        <f t="shared" si="13"/>
        <v>0.54</v>
      </c>
      <c r="K288" s="3">
        <v>20</v>
      </c>
      <c r="L288" s="3">
        <v>20</v>
      </c>
    </row>
    <row r="289" spans="1:12" ht="21.75" customHeight="1">
      <c r="A289" s="18" t="s">
        <v>140</v>
      </c>
      <c r="B289" s="19"/>
      <c r="C289" s="19"/>
      <c r="D289" s="8" t="s">
        <v>270</v>
      </c>
      <c r="E289" s="9">
        <v>0.55000000000000004</v>
      </c>
      <c r="F289" s="9">
        <v>0.45</v>
      </c>
      <c r="G289" s="10"/>
      <c r="H289" s="9">
        <f t="shared" si="12"/>
        <v>0.66</v>
      </c>
      <c r="I289" s="9">
        <f t="shared" si="13"/>
        <v>0.54</v>
      </c>
      <c r="K289" s="3">
        <v>20</v>
      </c>
      <c r="L289" s="3">
        <v>20</v>
      </c>
    </row>
    <row r="290" spans="1:12" ht="25.5" customHeight="1">
      <c r="A290" s="18" t="s">
        <v>141</v>
      </c>
      <c r="B290" s="19"/>
      <c r="C290" s="19"/>
      <c r="D290" s="8" t="s">
        <v>270</v>
      </c>
      <c r="E290" s="9">
        <v>0.55000000000000004</v>
      </c>
      <c r="F290" s="9">
        <v>0.45</v>
      </c>
      <c r="G290" s="10"/>
      <c r="H290" s="9">
        <f t="shared" si="12"/>
        <v>0.66</v>
      </c>
      <c r="I290" s="9">
        <f t="shared" si="13"/>
        <v>0.54</v>
      </c>
      <c r="K290" s="3">
        <v>20</v>
      </c>
      <c r="L290" s="3">
        <v>20</v>
      </c>
    </row>
    <row r="291" spans="1:12" ht="23.25" customHeight="1">
      <c r="A291" s="18" t="s">
        <v>142</v>
      </c>
      <c r="B291" s="19"/>
      <c r="C291" s="19"/>
      <c r="D291" s="8" t="s">
        <v>270</v>
      </c>
      <c r="E291" s="9">
        <v>14.74</v>
      </c>
      <c r="F291" s="9">
        <v>6.29</v>
      </c>
      <c r="G291" s="10"/>
      <c r="H291" s="9">
        <f t="shared" si="12"/>
        <v>17.690000000000001</v>
      </c>
      <c r="I291" s="9">
        <f t="shared" si="13"/>
        <v>7.55</v>
      </c>
      <c r="K291" s="3">
        <v>20</v>
      </c>
      <c r="L291" s="3">
        <v>20</v>
      </c>
    </row>
    <row r="292" spans="1:12" ht="22.5" customHeight="1">
      <c r="A292" s="18" t="s">
        <v>143</v>
      </c>
      <c r="B292" s="19"/>
      <c r="C292" s="19"/>
      <c r="D292" s="8" t="s">
        <v>270</v>
      </c>
      <c r="E292" s="9">
        <v>0.28000000000000003</v>
      </c>
      <c r="F292" s="9">
        <v>0.22</v>
      </c>
      <c r="G292" s="9"/>
      <c r="H292" s="9">
        <f t="shared" si="12"/>
        <v>0.34</v>
      </c>
      <c r="I292" s="9">
        <f t="shared" si="13"/>
        <v>0.26</v>
      </c>
      <c r="K292" s="3">
        <v>20</v>
      </c>
      <c r="L292" s="3">
        <v>20</v>
      </c>
    </row>
    <row r="293" spans="1:12" ht="22.5" customHeight="1">
      <c r="A293" s="18" t="s">
        <v>144</v>
      </c>
      <c r="B293" s="19"/>
      <c r="C293" s="19"/>
      <c r="D293" s="8" t="s">
        <v>270</v>
      </c>
      <c r="E293" s="9">
        <v>1.19</v>
      </c>
      <c r="F293" s="9">
        <v>0.98</v>
      </c>
      <c r="G293" s="9"/>
      <c r="H293" s="9">
        <f t="shared" si="12"/>
        <v>1.43</v>
      </c>
      <c r="I293" s="9">
        <f t="shared" si="13"/>
        <v>1.18</v>
      </c>
      <c r="K293" s="3">
        <v>20</v>
      </c>
      <c r="L293" s="3">
        <v>20</v>
      </c>
    </row>
    <row r="294" spans="1:12" ht="20.25" customHeight="1">
      <c r="A294" s="18" t="s">
        <v>145</v>
      </c>
      <c r="B294" s="19"/>
      <c r="C294" s="19"/>
      <c r="D294" s="8" t="s">
        <v>270</v>
      </c>
      <c r="E294" s="9">
        <v>0.98</v>
      </c>
      <c r="F294" s="9">
        <v>0.74</v>
      </c>
      <c r="G294" s="9"/>
      <c r="H294" s="9">
        <f t="shared" si="12"/>
        <v>1.18</v>
      </c>
      <c r="I294" s="9">
        <f t="shared" si="13"/>
        <v>0.89</v>
      </c>
      <c r="K294" s="3">
        <v>20</v>
      </c>
      <c r="L294" s="3">
        <v>20</v>
      </c>
    </row>
    <row r="295" spans="1:12" ht="21.75" customHeight="1">
      <c r="A295" s="18" t="s">
        <v>380</v>
      </c>
      <c r="B295" s="19"/>
      <c r="C295" s="19"/>
      <c r="D295" s="8" t="s">
        <v>270</v>
      </c>
      <c r="E295" s="9">
        <v>1.0900000000000001</v>
      </c>
      <c r="F295" s="9">
        <v>0.74</v>
      </c>
      <c r="G295" s="10"/>
      <c r="H295" s="9">
        <f t="shared" si="12"/>
        <v>1.31</v>
      </c>
      <c r="I295" s="9">
        <f t="shared" si="13"/>
        <v>0.89</v>
      </c>
      <c r="K295" s="3">
        <v>20</v>
      </c>
      <c r="L295" s="3">
        <v>20</v>
      </c>
    </row>
    <row r="296" spans="1:12" ht="25.5" customHeight="1">
      <c r="A296" s="18" t="s">
        <v>146</v>
      </c>
      <c r="B296" s="19"/>
      <c r="C296" s="19"/>
      <c r="D296" s="8" t="s">
        <v>270</v>
      </c>
      <c r="E296" s="9">
        <v>5.28</v>
      </c>
      <c r="F296" s="9">
        <v>3.55</v>
      </c>
      <c r="G296" s="9"/>
      <c r="H296" s="9">
        <f t="shared" si="12"/>
        <v>6.34</v>
      </c>
      <c r="I296" s="9">
        <f t="shared" si="13"/>
        <v>4.26</v>
      </c>
      <c r="K296" s="3">
        <v>20</v>
      </c>
      <c r="L296" s="3">
        <v>20</v>
      </c>
    </row>
    <row r="297" spans="1:12" ht="23.25" customHeight="1">
      <c r="A297" s="18" t="s">
        <v>381</v>
      </c>
      <c r="B297" s="19"/>
      <c r="C297" s="19"/>
      <c r="D297" s="8" t="s">
        <v>270</v>
      </c>
      <c r="E297" s="9">
        <v>0.37</v>
      </c>
      <c r="F297" s="9">
        <v>0.21</v>
      </c>
      <c r="G297" s="9"/>
      <c r="H297" s="9">
        <f t="shared" si="12"/>
        <v>0.44</v>
      </c>
      <c r="I297" s="9">
        <f t="shared" si="13"/>
        <v>0.25</v>
      </c>
      <c r="K297" s="3">
        <v>20</v>
      </c>
      <c r="L297" s="3">
        <v>20</v>
      </c>
    </row>
    <row r="298" spans="1:12" ht="23.25" customHeight="1">
      <c r="A298" s="18" t="s">
        <v>147</v>
      </c>
      <c r="B298" s="19"/>
      <c r="C298" s="19"/>
      <c r="D298" s="8" t="s">
        <v>270</v>
      </c>
      <c r="E298" s="9">
        <v>0.31</v>
      </c>
      <c r="F298" s="9">
        <v>0.31</v>
      </c>
      <c r="G298" s="9"/>
      <c r="H298" s="9">
        <f t="shared" si="12"/>
        <v>0.37</v>
      </c>
      <c r="I298" s="9">
        <f t="shared" si="13"/>
        <v>0.37</v>
      </c>
      <c r="K298" s="3">
        <v>20</v>
      </c>
      <c r="L298" s="3">
        <v>20</v>
      </c>
    </row>
    <row r="299" spans="1:12" ht="24.75" customHeight="1">
      <c r="A299" s="18" t="s">
        <v>382</v>
      </c>
      <c r="B299" s="19"/>
      <c r="C299" s="19"/>
      <c r="D299" s="8" t="s">
        <v>270</v>
      </c>
      <c r="E299" s="9"/>
      <c r="F299" s="9"/>
      <c r="G299" s="9"/>
      <c r="H299" s="9">
        <f t="shared" si="12"/>
        <v>0</v>
      </c>
      <c r="I299" s="9">
        <f t="shared" si="13"/>
        <v>0</v>
      </c>
      <c r="K299" s="3">
        <v>20</v>
      </c>
      <c r="L299" s="3">
        <v>20</v>
      </c>
    </row>
    <row r="300" spans="1:12" ht="20.25" customHeight="1">
      <c r="A300" s="18" t="s">
        <v>148</v>
      </c>
      <c r="B300" s="19"/>
      <c r="C300" s="19"/>
      <c r="D300" s="8" t="s">
        <v>270</v>
      </c>
      <c r="E300" s="9">
        <v>0.28000000000000003</v>
      </c>
      <c r="F300" s="9">
        <v>0.14000000000000001</v>
      </c>
      <c r="G300" s="9"/>
      <c r="H300" s="9">
        <f t="shared" si="12"/>
        <v>0.34</v>
      </c>
      <c r="I300" s="9">
        <f t="shared" si="13"/>
        <v>0.17</v>
      </c>
      <c r="K300" s="3">
        <v>20</v>
      </c>
      <c r="L300" s="3">
        <v>20</v>
      </c>
    </row>
    <row r="301" spans="1:12" ht="21.75" customHeight="1">
      <c r="A301" s="18" t="s">
        <v>149</v>
      </c>
      <c r="B301" s="19"/>
      <c r="C301" s="19"/>
      <c r="D301" s="8" t="s">
        <v>270</v>
      </c>
      <c r="E301" s="9">
        <v>0.28000000000000003</v>
      </c>
      <c r="F301" s="9">
        <v>0.14000000000000001</v>
      </c>
      <c r="G301" s="9"/>
      <c r="H301" s="9">
        <f t="shared" si="12"/>
        <v>0.34</v>
      </c>
      <c r="I301" s="9">
        <f t="shared" si="13"/>
        <v>0.17</v>
      </c>
      <c r="K301" s="3">
        <v>20</v>
      </c>
      <c r="L301" s="3">
        <v>20</v>
      </c>
    </row>
    <row r="302" spans="1:12" ht="21.75" customHeight="1">
      <c r="A302" s="18" t="s">
        <v>150</v>
      </c>
      <c r="B302" s="19"/>
      <c r="C302" s="19"/>
      <c r="D302" s="8" t="s">
        <v>270</v>
      </c>
      <c r="E302" s="9">
        <v>0.28000000000000003</v>
      </c>
      <c r="F302" s="9">
        <v>0.14000000000000001</v>
      </c>
      <c r="G302" s="9"/>
      <c r="H302" s="9">
        <f t="shared" si="12"/>
        <v>0.34</v>
      </c>
      <c r="I302" s="9">
        <f t="shared" si="13"/>
        <v>0.17</v>
      </c>
      <c r="K302" s="3">
        <v>20</v>
      </c>
      <c r="L302" s="3">
        <v>20</v>
      </c>
    </row>
    <row r="303" spans="1:12" ht="24" customHeight="1">
      <c r="A303" s="18" t="s">
        <v>151</v>
      </c>
      <c r="B303" s="19"/>
      <c r="C303" s="19"/>
      <c r="D303" s="8" t="s">
        <v>270</v>
      </c>
      <c r="E303" s="9">
        <v>0.28000000000000003</v>
      </c>
      <c r="F303" s="9">
        <v>0.14000000000000001</v>
      </c>
      <c r="G303" s="9"/>
      <c r="H303" s="9">
        <f t="shared" si="12"/>
        <v>0.34</v>
      </c>
      <c r="I303" s="9">
        <f t="shared" si="13"/>
        <v>0.17</v>
      </c>
      <c r="K303" s="3">
        <v>20</v>
      </c>
      <c r="L303" s="3">
        <v>20</v>
      </c>
    </row>
    <row r="304" spans="1:12" ht="21.75" customHeight="1">
      <c r="A304" s="18" t="s">
        <v>152</v>
      </c>
      <c r="B304" s="19"/>
      <c r="C304" s="19"/>
      <c r="D304" s="8" t="s">
        <v>270</v>
      </c>
      <c r="E304" s="9">
        <v>1.4</v>
      </c>
      <c r="F304" s="9">
        <v>1.1200000000000001</v>
      </c>
      <c r="G304" s="9"/>
      <c r="H304" s="9">
        <f t="shared" si="12"/>
        <v>1.68</v>
      </c>
      <c r="I304" s="9">
        <f t="shared" si="13"/>
        <v>1.34</v>
      </c>
      <c r="K304" s="3">
        <v>20</v>
      </c>
      <c r="L304" s="3">
        <v>20</v>
      </c>
    </row>
    <row r="305" spans="1:12" ht="21.75" customHeight="1">
      <c r="A305" s="18" t="s">
        <v>153</v>
      </c>
      <c r="B305" s="19"/>
      <c r="C305" s="19"/>
      <c r="D305" s="8" t="s">
        <v>270</v>
      </c>
      <c r="E305" s="9">
        <v>2.97</v>
      </c>
      <c r="F305" s="9">
        <v>2.82</v>
      </c>
      <c r="G305" s="9"/>
      <c r="H305" s="9">
        <f t="shared" si="12"/>
        <v>3.56</v>
      </c>
      <c r="I305" s="9">
        <f t="shared" si="13"/>
        <v>3.38</v>
      </c>
      <c r="K305" s="3">
        <v>20</v>
      </c>
      <c r="L305" s="3">
        <v>20</v>
      </c>
    </row>
    <row r="306" spans="1:12" ht="22.5" customHeight="1">
      <c r="A306" s="18" t="s">
        <v>383</v>
      </c>
      <c r="B306" s="19"/>
      <c r="C306" s="19"/>
      <c r="D306" s="8" t="s">
        <v>270</v>
      </c>
      <c r="E306" s="9">
        <v>0.33</v>
      </c>
      <c r="F306" s="9">
        <v>0.25</v>
      </c>
      <c r="G306" s="9"/>
      <c r="H306" s="9">
        <f t="shared" si="12"/>
        <v>0.4</v>
      </c>
      <c r="I306" s="9">
        <f t="shared" si="13"/>
        <v>0.3</v>
      </c>
      <c r="K306" s="3">
        <v>20</v>
      </c>
      <c r="L306" s="3">
        <v>20</v>
      </c>
    </row>
    <row r="307" spans="1:12" ht="25.5" customHeight="1">
      <c r="A307" s="18" t="s">
        <v>154</v>
      </c>
      <c r="B307" s="19"/>
      <c r="C307" s="19"/>
      <c r="D307" s="8" t="s">
        <v>270</v>
      </c>
      <c r="E307" s="9">
        <v>0.38</v>
      </c>
      <c r="F307" s="9">
        <v>0.31</v>
      </c>
      <c r="G307" s="9"/>
      <c r="H307" s="9">
        <f t="shared" si="12"/>
        <v>0.46</v>
      </c>
      <c r="I307" s="9">
        <f t="shared" si="13"/>
        <v>0.37</v>
      </c>
      <c r="K307" s="3">
        <v>20</v>
      </c>
      <c r="L307" s="3">
        <v>20</v>
      </c>
    </row>
    <row r="308" spans="1:12" ht="23.25" customHeight="1">
      <c r="A308" s="18" t="s">
        <v>155</v>
      </c>
      <c r="B308" s="19"/>
      <c r="C308" s="19"/>
      <c r="D308" s="8" t="s">
        <v>270</v>
      </c>
      <c r="E308" s="9">
        <v>0.51</v>
      </c>
      <c r="F308" s="9">
        <v>0.41</v>
      </c>
      <c r="G308" s="9"/>
      <c r="H308" s="9">
        <f t="shared" si="12"/>
        <v>0.61</v>
      </c>
      <c r="I308" s="9">
        <f t="shared" si="13"/>
        <v>0.49</v>
      </c>
      <c r="K308" s="3">
        <v>20</v>
      </c>
      <c r="L308" s="3">
        <v>20</v>
      </c>
    </row>
    <row r="309" spans="1:12" ht="22.5" customHeight="1">
      <c r="A309" s="18" t="s">
        <v>156</v>
      </c>
      <c r="B309" s="19"/>
      <c r="C309" s="19"/>
      <c r="D309" s="8" t="s">
        <v>270</v>
      </c>
      <c r="E309" s="9">
        <v>3.86</v>
      </c>
      <c r="F309" s="9">
        <v>2.82</v>
      </c>
      <c r="G309" s="9"/>
      <c r="H309" s="9">
        <f t="shared" si="12"/>
        <v>4.63</v>
      </c>
      <c r="I309" s="9">
        <f t="shared" si="13"/>
        <v>3.38</v>
      </c>
      <c r="K309" s="3">
        <v>20</v>
      </c>
      <c r="L309" s="3">
        <v>20</v>
      </c>
    </row>
    <row r="310" spans="1:12" ht="20.25" customHeight="1">
      <c r="A310" s="18" t="s">
        <v>157</v>
      </c>
      <c r="B310" s="19"/>
      <c r="C310" s="19"/>
      <c r="D310" s="8" t="s">
        <v>270</v>
      </c>
      <c r="E310" s="9">
        <v>0.33</v>
      </c>
      <c r="F310" s="9">
        <v>0.25</v>
      </c>
      <c r="G310" s="9"/>
      <c r="H310" s="9">
        <f t="shared" si="12"/>
        <v>0.4</v>
      </c>
      <c r="I310" s="9">
        <f t="shared" si="13"/>
        <v>0.3</v>
      </c>
      <c r="K310" s="3">
        <v>20</v>
      </c>
      <c r="L310" s="3">
        <v>20</v>
      </c>
    </row>
    <row r="311" spans="1:12" ht="21" customHeight="1">
      <c r="A311" s="18" t="s">
        <v>158</v>
      </c>
      <c r="B311" s="19"/>
      <c r="C311" s="19"/>
      <c r="D311" s="8" t="s">
        <v>270</v>
      </c>
      <c r="E311" s="9"/>
      <c r="F311" s="9"/>
      <c r="G311" s="9"/>
      <c r="H311" s="9">
        <f t="shared" si="12"/>
        <v>0</v>
      </c>
      <c r="I311" s="9">
        <f t="shared" si="13"/>
        <v>0</v>
      </c>
      <c r="K311" s="3">
        <v>20</v>
      </c>
      <c r="L311" s="3">
        <v>20</v>
      </c>
    </row>
    <row r="312" spans="1:12" ht="24" customHeight="1">
      <c r="A312" s="18" t="s">
        <v>159</v>
      </c>
      <c r="B312" s="19"/>
      <c r="C312" s="19"/>
      <c r="D312" s="8" t="s">
        <v>270</v>
      </c>
      <c r="E312" s="9">
        <v>4.54</v>
      </c>
      <c r="F312" s="9">
        <v>4.1900000000000004</v>
      </c>
      <c r="G312" s="9"/>
      <c r="H312" s="9">
        <f t="shared" si="12"/>
        <v>5.45</v>
      </c>
      <c r="I312" s="9">
        <f t="shared" si="13"/>
        <v>5.03</v>
      </c>
      <c r="K312" s="3">
        <v>20</v>
      </c>
      <c r="L312" s="3">
        <v>20</v>
      </c>
    </row>
    <row r="313" spans="1:12" ht="21.75" customHeight="1">
      <c r="A313" s="18" t="s">
        <v>160</v>
      </c>
      <c r="B313" s="19"/>
      <c r="C313" s="19"/>
      <c r="D313" s="8" t="s">
        <v>270</v>
      </c>
      <c r="E313" s="9">
        <v>4.54</v>
      </c>
      <c r="F313" s="9">
        <v>4.1900000000000004</v>
      </c>
      <c r="G313" s="9"/>
      <c r="H313" s="9">
        <f t="shared" si="12"/>
        <v>5.45</v>
      </c>
      <c r="I313" s="9">
        <f t="shared" si="13"/>
        <v>5.03</v>
      </c>
      <c r="K313" s="3">
        <v>20</v>
      </c>
      <c r="L313" s="3">
        <v>20</v>
      </c>
    </row>
    <row r="314" spans="1:12" ht="22.5" customHeight="1">
      <c r="A314" s="18" t="s">
        <v>161</v>
      </c>
      <c r="B314" s="19"/>
      <c r="C314" s="19"/>
      <c r="D314" s="8" t="s">
        <v>270</v>
      </c>
      <c r="E314" s="9">
        <v>4.54</v>
      </c>
      <c r="F314" s="9">
        <v>4.1900000000000004</v>
      </c>
      <c r="G314" s="9"/>
      <c r="H314" s="9">
        <f t="shared" si="12"/>
        <v>5.45</v>
      </c>
      <c r="I314" s="9">
        <f t="shared" si="13"/>
        <v>5.03</v>
      </c>
      <c r="K314" s="3">
        <v>20</v>
      </c>
      <c r="L314" s="3">
        <v>20</v>
      </c>
    </row>
    <row r="315" spans="1:12" ht="24.75" customHeight="1">
      <c r="A315" s="18" t="s">
        <v>162</v>
      </c>
      <c r="B315" s="19"/>
      <c r="C315" s="19"/>
      <c r="D315" s="8" t="s">
        <v>270</v>
      </c>
      <c r="E315" s="9">
        <v>4.54</v>
      </c>
      <c r="F315" s="9">
        <v>4.1900000000000004</v>
      </c>
      <c r="G315" s="9"/>
      <c r="H315" s="9">
        <f t="shared" si="12"/>
        <v>5.45</v>
      </c>
      <c r="I315" s="9">
        <f t="shared" si="13"/>
        <v>5.03</v>
      </c>
      <c r="K315" s="3">
        <v>20</v>
      </c>
      <c r="L315" s="3">
        <v>20</v>
      </c>
    </row>
    <row r="316" spans="1:12" ht="21" customHeight="1">
      <c r="A316" s="18" t="s">
        <v>163</v>
      </c>
      <c r="B316" s="19"/>
      <c r="C316" s="19"/>
      <c r="D316" s="8" t="s">
        <v>270</v>
      </c>
      <c r="E316" s="9">
        <v>4.54</v>
      </c>
      <c r="F316" s="9">
        <v>4.1900000000000004</v>
      </c>
      <c r="G316" s="9"/>
      <c r="H316" s="9">
        <f t="shared" si="12"/>
        <v>5.45</v>
      </c>
      <c r="I316" s="9">
        <f t="shared" si="13"/>
        <v>5.03</v>
      </c>
      <c r="K316" s="3">
        <v>20</v>
      </c>
      <c r="L316" s="3">
        <v>20</v>
      </c>
    </row>
    <row r="317" spans="1:12" ht="18" customHeight="1">
      <c r="A317" s="18" t="s">
        <v>164</v>
      </c>
      <c r="B317" s="19"/>
      <c r="C317" s="19"/>
      <c r="D317" s="8" t="s">
        <v>270</v>
      </c>
      <c r="E317" s="9">
        <v>4.54</v>
      </c>
      <c r="F317" s="9">
        <v>4.1900000000000004</v>
      </c>
      <c r="G317" s="9"/>
      <c r="H317" s="9">
        <f t="shared" si="12"/>
        <v>5.45</v>
      </c>
      <c r="I317" s="9">
        <f t="shared" si="13"/>
        <v>5.03</v>
      </c>
      <c r="K317" s="3">
        <v>20</v>
      </c>
      <c r="L317" s="3">
        <v>20</v>
      </c>
    </row>
    <row r="318" spans="1:12" ht="20.25" customHeight="1">
      <c r="A318" s="18" t="s">
        <v>165</v>
      </c>
      <c r="B318" s="19"/>
      <c r="C318" s="19"/>
      <c r="D318" s="8" t="s">
        <v>270</v>
      </c>
      <c r="E318" s="9">
        <v>4.54</v>
      </c>
      <c r="F318" s="9">
        <v>4.1900000000000004</v>
      </c>
      <c r="G318" s="9"/>
      <c r="H318" s="9">
        <f t="shared" si="12"/>
        <v>5.45</v>
      </c>
      <c r="I318" s="9">
        <f t="shared" si="13"/>
        <v>5.03</v>
      </c>
      <c r="K318" s="3">
        <v>20</v>
      </c>
      <c r="L318" s="3">
        <v>20</v>
      </c>
    </row>
    <row r="319" spans="1:12" ht="19.5" customHeight="1">
      <c r="A319" s="18" t="s">
        <v>166</v>
      </c>
      <c r="B319" s="19"/>
      <c r="C319" s="19"/>
      <c r="D319" s="8" t="s">
        <v>270</v>
      </c>
      <c r="E319" s="9"/>
      <c r="F319" s="9"/>
      <c r="G319" s="9"/>
      <c r="H319" s="9">
        <f t="shared" si="12"/>
        <v>0</v>
      </c>
      <c r="I319" s="9">
        <f t="shared" si="13"/>
        <v>0</v>
      </c>
      <c r="K319" s="3">
        <v>20</v>
      </c>
      <c r="L319" s="3">
        <v>20</v>
      </c>
    </row>
    <row r="320" spans="1:12" ht="24.75" customHeight="1">
      <c r="A320" s="18" t="s">
        <v>167</v>
      </c>
      <c r="B320" s="19"/>
      <c r="C320" s="19"/>
      <c r="D320" s="8" t="s">
        <v>270</v>
      </c>
      <c r="E320" s="9">
        <v>1.99</v>
      </c>
      <c r="F320" s="9">
        <v>1.6</v>
      </c>
      <c r="G320" s="10"/>
      <c r="H320" s="9">
        <f t="shared" si="12"/>
        <v>2.39</v>
      </c>
      <c r="I320" s="9">
        <f t="shared" si="13"/>
        <v>1.92</v>
      </c>
      <c r="K320" s="3">
        <v>20</v>
      </c>
      <c r="L320" s="3">
        <v>20</v>
      </c>
    </row>
    <row r="321" spans="1:12" ht="36.75" customHeight="1">
      <c r="A321" s="18" t="s">
        <v>384</v>
      </c>
      <c r="B321" s="19"/>
      <c r="C321" s="19"/>
      <c r="D321" s="8" t="s">
        <v>270</v>
      </c>
      <c r="E321" s="9">
        <v>7.08</v>
      </c>
      <c r="F321" s="9">
        <v>5.66</v>
      </c>
      <c r="G321" s="10"/>
      <c r="H321" s="9">
        <f t="shared" si="12"/>
        <v>8.5</v>
      </c>
      <c r="I321" s="9">
        <f t="shared" si="13"/>
        <v>6.79</v>
      </c>
      <c r="K321" s="3">
        <v>20</v>
      </c>
      <c r="L321" s="3">
        <v>20</v>
      </c>
    </row>
    <row r="322" spans="1:12" ht="38.25" customHeight="1">
      <c r="A322" s="18" t="s">
        <v>168</v>
      </c>
      <c r="B322" s="19"/>
      <c r="C322" s="19"/>
      <c r="D322" s="8" t="s">
        <v>270</v>
      </c>
      <c r="E322" s="9"/>
      <c r="F322" s="9"/>
      <c r="G322" s="9"/>
      <c r="H322" s="9">
        <f t="shared" si="12"/>
        <v>0</v>
      </c>
      <c r="I322" s="9">
        <f t="shared" si="13"/>
        <v>0</v>
      </c>
      <c r="K322" s="3">
        <v>20</v>
      </c>
      <c r="L322" s="3">
        <v>20</v>
      </c>
    </row>
    <row r="323" spans="1:12" ht="43.5" customHeight="1">
      <c r="A323" s="18" t="s">
        <v>385</v>
      </c>
      <c r="B323" s="19"/>
      <c r="C323" s="19"/>
      <c r="D323" s="8" t="s">
        <v>270</v>
      </c>
      <c r="E323" s="9">
        <v>10.210000000000001</v>
      </c>
      <c r="F323" s="9">
        <v>10.210000000000001</v>
      </c>
      <c r="G323" s="10"/>
      <c r="H323" s="9">
        <f t="shared" si="12"/>
        <v>12.25</v>
      </c>
      <c r="I323" s="9">
        <f t="shared" si="13"/>
        <v>12.25</v>
      </c>
      <c r="K323" s="3">
        <v>20</v>
      </c>
      <c r="L323" s="3">
        <v>20</v>
      </c>
    </row>
    <row r="324" spans="1:12" ht="45" customHeight="1">
      <c r="A324" s="18" t="s">
        <v>386</v>
      </c>
      <c r="B324" s="19"/>
      <c r="C324" s="19"/>
      <c r="D324" s="8" t="s">
        <v>270</v>
      </c>
      <c r="E324" s="9">
        <v>10.210000000000001</v>
      </c>
      <c r="F324" s="9">
        <v>10.210000000000001</v>
      </c>
      <c r="G324" s="10"/>
      <c r="H324" s="9">
        <f t="shared" si="12"/>
        <v>12.25</v>
      </c>
      <c r="I324" s="9">
        <f t="shared" si="13"/>
        <v>12.25</v>
      </c>
      <c r="K324" s="3">
        <v>20</v>
      </c>
      <c r="L324" s="3">
        <v>20</v>
      </c>
    </row>
    <row r="325" spans="1:12" ht="35.25" customHeight="1">
      <c r="A325" s="18" t="s">
        <v>387</v>
      </c>
      <c r="B325" s="19"/>
      <c r="C325" s="19"/>
      <c r="D325" s="8" t="s">
        <v>270</v>
      </c>
      <c r="E325" s="9"/>
      <c r="F325" s="9"/>
      <c r="G325" s="9"/>
      <c r="H325" s="9">
        <f t="shared" si="12"/>
        <v>0</v>
      </c>
      <c r="I325" s="9">
        <f t="shared" si="13"/>
        <v>0</v>
      </c>
      <c r="K325" s="3">
        <v>20</v>
      </c>
      <c r="L325" s="3">
        <v>20</v>
      </c>
    </row>
    <row r="326" spans="1:12" ht="40.5" customHeight="1">
      <c r="A326" s="18" t="s">
        <v>169</v>
      </c>
      <c r="B326" s="19"/>
      <c r="C326" s="19"/>
      <c r="D326" s="8" t="s">
        <v>270</v>
      </c>
      <c r="E326" s="9">
        <v>2.66</v>
      </c>
      <c r="F326" s="9">
        <v>2.44</v>
      </c>
      <c r="G326" s="10"/>
      <c r="H326" s="9">
        <f t="shared" si="12"/>
        <v>3.19</v>
      </c>
      <c r="I326" s="9">
        <f t="shared" si="13"/>
        <v>2.93</v>
      </c>
      <c r="K326" s="3">
        <v>20</v>
      </c>
      <c r="L326" s="3">
        <v>20</v>
      </c>
    </row>
    <row r="327" spans="1:12" ht="38.25" customHeight="1">
      <c r="A327" s="18" t="s">
        <v>170</v>
      </c>
      <c r="B327" s="19"/>
      <c r="C327" s="19"/>
      <c r="D327" s="8" t="s">
        <v>270</v>
      </c>
      <c r="E327" s="9">
        <v>2.66</v>
      </c>
      <c r="F327" s="9">
        <v>2.44</v>
      </c>
      <c r="G327" s="10"/>
      <c r="H327" s="9">
        <f t="shared" si="12"/>
        <v>3.19</v>
      </c>
      <c r="I327" s="9">
        <f t="shared" si="13"/>
        <v>2.93</v>
      </c>
      <c r="K327" s="3">
        <v>20</v>
      </c>
      <c r="L327" s="3">
        <v>20</v>
      </c>
    </row>
    <row r="328" spans="1:12" ht="20.25" customHeight="1">
      <c r="A328" s="18" t="s">
        <v>483</v>
      </c>
      <c r="B328" s="19"/>
      <c r="C328" s="19"/>
      <c r="D328" s="8" t="s">
        <v>270</v>
      </c>
      <c r="E328" s="9"/>
      <c r="F328" s="9"/>
      <c r="G328" s="10"/>
      <c r="H328" s="9">
        <f t="shared" si="12"/>
        <v>0</v>
      </c>
      <c r="I328" s="9">
        <f t="shared" si="13"/>
        <v>0</v>
      </c>
    </row>
    <row r="329" spans="1:12" ht="38.25" customHeight="1">
      <c r="A329" s="18" t="s">
        <v>484</v>
      </c>
      <c r="B329" s="19"/>
      <c r="C329" s="19"/>
      <c r="D329" s="8" t="s">
        <v>270</v>
      </c>
      <c r="E329" s="9">
        <v>14.61</v>
      </c>
      <c r="F329" s="9">
        <v>4.54</v>
      </c>
      <c r="G329" s="10"/>
      <c r="H329" s="9">
        <f t="shared" si="12"/>
        <v>17.53</v>
      </c>
      <c r="I329" s="9">
        <f t="shared" si="13"/>
        <v>5.45</v>
      </c>
      <c r="K329" s="3">
        <v>20</v>
      </c>
      <c r="L329" s="3">
        <v>20</v>
      </c>
    </row>
    <row r="330" spans="1:12" ht="38.25" customHeight="1">
      <c r="A330" s="18" t="s">
        <v>171</v>
      </c>
      <c r="B330" s="19"/>
      <c r="C330" s="19"/>
      <c r="D330" s="8" t="s">
        <v>270</v>
      </c>
      <c r="E330" s="9"/>
      <c r="F330" s="9"/>
      <c r="G330" s="9"/>
      <c r="H330" s="9">
        <f t="shared" si="12"/>
        <v>0</v>
      </c>
      <c r="I330" s="9">
        <f t="shared" si="13"/>
        <v>0</v>
      </c>
      <c r="K330" s="3">
        <v>20</v>
      </c>
      <c r="L330" s="3">
        <v>20</v>
      </c>
    </row>
    <row r="331" spans="1:12" ht="39" customHeight="1">
      <c r="A331" s="18" t="s">
        <v>172</v>
      </c>
      <c r="B331" s="19"/>
      <c r="C331" s="19"/>
      <c r="D331" s="8" t="s">
        <v>270</v>
      </c>
      <c r="E331" s="9">
        <v>3.16</v>
      </c>
      <c r="F331" s="9">
        <v>2.36</v>
      </c>
      <c r="G331" s="10"/>
      <c r="H331" s="9">
        <f t="shared" si="12"/>
        <v>3.79</v>
      </c>
      <c r="I331" s="9">
        <f t="shared" si="13"/>
        <v>2.83</v>
      </c>
      <c r="K331" s="3">
        <v>20</v>
      </c>
      <c r="L331" s="3">
        <v>20</v>
      </c>
    </row>
    <row r="332" spans="1:12" ht="18" customHeight="1">
      <c r="A332" s="18" t="s">
        <v>173</v>
      </c>
      <c r="B332" s="19"/>
      <c r="C332" s="19"/>
      <c r="D332" s="8" t="s">
        <v>270</v>
      </c>
      <c r="E332" s="9"/>
      <c r="F332" s="9"/>
      <c r="G332" s="9"/>
      <c r="H332" s="9">
        <f t="shared" si="12"/>
        <v>0</v>
      </c>
      <c r="I332" s="9">
        <f t="shared" si="13"/>
        <v>0</v>
      </c>
      <c r="K332" s="3">
        <v>20</v>
      </c>
      <c r="L332" s="3">
        <v>20</v>
      </c>
    </row>
    <row r="333" spans="1:12" ht="34.5" customHeight="1">
      <c r="A333" s="18" t="s">
        <v>388</v>
      </c>
      <c r="B333" s="19"/>
      <c r="C333" s="19"/>
      <c r="D333" s="8" t="s">
        <v>270</v>
      </c>
      <c r="E333" s="9">
        <v>9.56</v>
      </c>
      <c r="F333" s="9">
        <v>5.81</v>
      </c>
      <c r="G333" s="10"/>
      <c r="H333" s="9">
        <f t="shared" si="12"/>
        <v>11.47</v>
      </c>
      <c r="I333" s="9">
        <f t="shared" si="13"/>
        <v>6.97</v>
      </c>
      <c r="K333" s="3">
        <v>20</v>
      </c>
      <c r="L333" s="3">
        <v>20</v>
      </c>
    </row>
    <row r="334" spans="1:12" ht="33.75" customHeight="1">
      <c r="A334" s="18" t="s">
        <v>389</v>
      </c>
      <c r="B334" s="19"/>
      <c r="C334" s="19"/>
      <c r="D334" s="8" t="s">
        <v>270</v>
      </c>
      <c r="E334" s="9">
        <v>9.56</v>
      </c>
      <c r="F334" s="9">
        <v>5.81</v>
      </c>
      <c r="G334" s="10"/>
      <c r="H334" s="9">
        <f t="shared" si="12"/>
        <v>11.47</v>
      </c>
      <c r="I334" s="9">
        <f t="shared" si="13"/>
        <v>6.97</v>
      </c>
      <c r="K334" s="3">
        <v>20</v>
      </c>
      <c r="L334" s="3">
        <v>20</v>
      </c>
    </row>
    <row r="335" spans="1:12" ht="21" customHeight="1">
      <c r="A335" s="18" t="s">
        <v>174</v>
      </c>
      <c r="B335" s="19"/>
      <c r="C335" s="19"/>
      <c r="D335" s="8" t="s">
        <v>270</v>
      </c>
      <c r="E335" s="9"/>
      <c r="F335" s="9"/>
      <c r="G335" s="9"/>
      <c r="H335" s="9">
        <f t="shared" si="12"/>
        <v>0</v>
      </c>
      <c r="I335" s="9">
        <f t="shared" si="13"/>
        <v>0</v>
      </c>
      <c r="K335" s="3">
        <v>20</v>
      </c>
      <c r="L335" s="3">
        <v>20</v>
      </c>
    </row>
    <row r="336" spans="1:12" ht="22.5" customHeight="1">
      <c r="A336" s="18" t="s">
        <v>175</v>
      </c>
      <c r="B336" s="19"/>
      <c r="C336" s="19"/>
      <c r="D336" s="8" t="s">
        <v>270</v>
      </c>
      <c r="E336" s="9">
        <v>0.89</v>
      </c>
      <c r="F336" s="9">
        <v>0</v>
      </c>
      <c r="G336" s="9"/>
      <c r="H336" s="9">
        <f t="shared" si="12"/>
        <v>1.07</v>
      </c>
      <c r="I336" s="9">
        <f t="shared" si="13"/>
        <v>0</v>
      </c>
      <c r="K336" s="3">
        <v>20</v>
      </c>
      <c r="L336" s="3">
        <v>20</v>
      </c>
    </row>
    <row r="337" spans="1:12" ht="39" customHeight="1">
      <c r="A337" s="18" t="s">
        <v>176</v>
      </c>
      <c r="B337" s="19"/>
      <c r="C337" s="19"/>
      <c r="D337" s="8" t="s">
        <v>270</v>
      </c>
      <c r="E337" s="9">
        <v>1.78</v>
      </c>
      <c r="F337" s="9">
        <v>0.89</v>
      </c>
      <c r="G337" s="9"/>
      <c r="H337" s="9">
        <f t="shared" si="12"/>
        <v>2.14</v>
      </c>
      <c r="I337" s="9">
        <f t="shared" si="13"/>
        <v>1.07</v>
      </c>
      <c r="K337" s="3">
        <v>20</v>
      </c>
      <c r="L337" s="3">
        <v>20</v>
      </c>
    </row>
    <row r="338" spans="1:12" ht="23.25" customHeight="1">
      <c r="A338" s="18" t="s">
        <v>177</v>
      </c>
      <c r="B338" s="19"/>
      <c r="C338" s="19"/>
      <c r="D338" s="8" t="s">
        <v>270</v>
      </c>
      <c r="E338" s="9">
        <v>4.21</v>
      </c>
      <c r="F338" s="9">
        <v>2.1</v>
      </c>
      <c r="G338" s="9"/>
      <c r="H338" s="9">
        <f t="shared" si="12"/>
        <v>5.05</v>
      </c>
      <c r="I338" s="9">
        <f t="shared" si="13"/>
        <v>2.52</v>
      </c>
      <c r="K338" s="3">
        <v>20</v>
      </c>
      <c r="L338" s="3">
        <v>20</v>
      </c>
    </row>
    <row r="339" spans="1:12" ht="55.5" customHeight="1">
      <c r="A339" s="18" t="s">
        <v>390</v>
      </c>
      <c r="B339" s="19"/>
      <c r="C339" s="19"/>
      <c r="D339" s="8" t="s">
        <v>270</v>
      </c>
      <c r="E339" s="9">
        <v>7.2</v>
      </c>
      <c r="F339" s="9">
        <v>3.59</v>
      </c>
      <c r="G339" s="9"/>
      <c r="H339" s="9">
        <f t="shared" si="12"/>
        <v>8.64</v>
      </c>
      <c r="I339" s="9">
        <f t="shared" si="13"/>
        <v>4.3099999999999996</v>
      </c>
      <c r="K339" s="3">
        <v>20</v>
      </c>
      <c r="L339" s="3">
        <v>20</v>
      </c>
    </row>
    <row r="340" spans="1:12" ht="42" customHeight="1">
      <c r="A340" s="18" t="s">
        <v>391</v>
      </c>
      <c r="B340" s="19"/>
      <c r="C340" s="19"/>
      <c r="D340" s="8" t="s">
        <v>270</v>
      </c>
      <c r="E340" s="9">
        <v>3.76</v>
      </c>
      <c r="F340" s="9">
        <v>1.88</v>
      </c>
      <c r="G340" s="9"/>
      <c r="H340" s="9">
        <f t="shared" si="12"/>
        <v>4.51</v>
      </c>
      <c r="I340" s="9">
        <f t="shared" si="13"/>
        <v>2.2599999999999998</v>
      </c>
      <c r="K340" s="3">
        <v>20</v>
      </c>
      <c r="L340" s="3">
        <v>20</v>
      </c>
    </row>
    <row r="341" spans="1:12" ht="47.25" customHeight="1">
      <c r="A341" s="18" t="s">
        <v>392</v>
      </c>
      <c r="B341" s="19"/>
      <c r="C341" s="19"/>
      <c r="D341" s="8" t="s">
        <v>270</v>
      </c>
      <c r="E341" s="9">
        <v>8.06</v>
      </c>
      <c r="F341" s="9">
        <v>4.03</v>
      </c>
      <c r="G341" s="9"/>
      <c r="H341" s="9">
        <f t="shared" si="12"/>
        <v>9.67</v>
      </c>
      <c r="I341" s="9">
        <f t="shared" si="13"/>
        <v>4.84</v>
      </c>
      <c r="K341" s="3">
        <v>20</v>
      </c>
      <c r="L341" s="3">
        <v>20</v>
      </c>
    </row>
    <row r="342" spans="1:12" ht="19.5" customHeight="1">
      <c r="A342" s="18" t="s">
        <v>178</v>
      </c>
      <c r="B342" s="19"/>
      <c r="C342" s="19"/>
      <c r="D342" s="8" t="s">
        <v>270</v>
      </c>
      <c r="E342" s="9">
        <v>4.75</v>
      </c>
      <c r="F342" s="9">
        <v>2.5499999999999998</v>
      </c>
      <c r="G342" s="9"/>
      <c r="H342" s="9">
        <f t="shared" si="12"/>
        <v>5.7</v>
      </c>
      <c r="I342" s="9">
        <f t="shared" si="13"/>
        <v>3.06</v>
      </c>
      <c r="K342" s="3">
        <v>20</v>
      </c>
      <c r="L342" s="3">
        <v>20</v>
      </c>
    </row>
    <row r="343" spans="1:12" ht="23.25" customHeight="1">
      <c r="A343" s="18" t="s">
        <v>393</v>
      </c>
      <c r="B343" s="19"/>
      <c r="C343" s="19"/>
      <c r="D343" s="8" t="s">
        <v>270</v>
      </c>
      <c r="E343" s="9">
        <v>7.61</v>
      </c>
      <c r="F343" s="9">
        <v>3.81</v>
      </c>
      <c r="G343" s="9"/>
      <c r="H343" s="9">
        <f t="shared" si="12"/>
        <v>9.1300000000000008</v>
      </c>
      <c r="I343" s="9">
        <f t="shared" si="13"/>
        <v>4.57</v>
      </c>
      <c r="K343" s="3">
        <v>20</v>
      </c>
      <c r="L343" s="3">
        <v>20</v>
      </c>
    </row>
    <row r="344" spans="1:12" ht="24" customHeight="1">
      <c r="A344" s="18" t="s">
        <v>179</v>
      </c>
      <c r="B344" s="19"/>
      <c r="C344" s="19"/>
      <c r="D344" s="8" t="s">
        <v>270</v>
      </c>
      <c r="E344" s="9">
        <v>6.5</v>
      </c>
      <c r="F344" s="9">
        <v>3.25</v>
      </c>
      <c r="G344" s="9"/>
      <c r="H344" s="9">
        <f t="shared" si="12"/>
        <v>7.8</v>
      </c>
      <c r="I344" s="9">
        <f t="shared" si="13"/>
        <v>3.9</v>
      </c>
      <c r="K344" s="3">
        <v>20</v>
      </c>
      <c r="L344" s="3">
        <v>20</v>
      </c>
    </row>
    <row r="345" spans="1:12" ht="24" customHeight="1">
      <c r="A345" s="18" t="s">
        <v>394</v>
      </c>
      <c r="B345" s="19"/>
      <c r="C345" s="19"/>
      <c r="D345" s="8" t="s">
        <v>270</v>
      </c>
      <c r="E345" s="9">
        <v>2.67</v>
      </c>
      <c r="F345" s="9">
        <v>1.34</v>
      </c>
      <c r="G345" s="9"/>
      <c r="H345" s="9">
        <f t="shared" ref="H345:H408" si="14">ROUND((E345+G345)/100*120,2)</f>
        <v>3.2</v>
      </c>
      <c r="I345" s="9">
        <f t="shared" ref="I345:I408" si="15">ROUND((F345+G345)/100*120,2)</f>
        <v>1.61</v>
      </c>
      <c r="K345" s="3">
        <v>20</v>
      </c>
      <c r="L345" s="3">
        <v>20</v>
      </c>
    </row>
    <row r="346" spans="1:12" ht="23.25" customHeight="1">
      <c r="A346" s="18" t="s">
        <v>395</v>
      </c>
      <c r="B346" s="19"/>
      <c r="C346" s="19"/>
      <c r="D346" s="8" t="s">
        <v>270</v>
      </c>
      <c r="E346" s="9">
        <v>2.71</v>
      </c>
      <c r="F346" s="9">
        <v>1.36</v>
      </c>
      <c r="G346" s="9"/>
      <c r="H346" s="9">
        <f t="shared" si="14"/>
        <v>3.25</v>
      </c>
      <c r="I346" s="9">
        <f t="shared" si="15"/>
        <v>1.63</v>
      </c>
      <c r="K346" s="3">
        <v>20</v>
      </c>
      <c r="L346" s="3">
        <v>20</v>
      </c>
    </row>
    <row r="347" spans="1:12" ht="24" customHeight="1">
      <c r="A347" s="18" t="s">
        <v>180</v>
      </c>
      <c r="B347" s="19"/>
      <c r="C347" s="19"/>
      <c r="D347" s="8" t="s">
        <v>270</v>
      </c>
      <c r="E347" s="9">
        <v>2.4300000000000002</v>
      </c>
      <c r="F347" s="9">
        <v>1.21</v>
      </c>
      <c r="G347" s="9"/>
      <c r="H347" s="9">
        <f t="shared" si="14"/>
        <v>2.92</v>
      </c>
      <c r="I347" s="9">
        <f t="shared" si="15"/>
        <v>1.45</v>
      </c>
      <c r="K347" s="3">
        <v>20</v>
      </c>
      <c r="L347" s="3">
        <v>20</v>
      </c>
    </row>
    <row r="348" spans="1:12" ht="26.25" customHeight="1">
      <c r="A348" s="18" t="s">
        <v>396</v>
      </c>
      <c r="B348" s="19"/>
      <c r="C348" s="19"/>
      <c r="D348" s="8" t="s">
        <v>270</v>
      </c>
      <c r="E348" s="9">
        <v>6.14</v>
      </c>
      <c r="F348" s="9">
        <v>3.06</v>
      </c>
      <c r="G348" s="9"/>
      <c r="H348" s="9">
        <f t="shared" si="14"/>
        <v>7.37</v>
      </c>
      <c r="I348" s="9">
        <f t="shared" si="15"/>
        <v>3.67</v>
      </c>
      <c r="K348" s="3">
        <v>20</v>
      </c>
      <c r="L348" s="3">
        <v>20</v>
      </c>
    </row>
    <row r="349" spans="1:12" ht="37.5" customHeight="1">
      <c r="A349" s="18" t="s">
        <v>397</v>
      </c>
      <c r="B349" s="19"/>
      <c r="C349" s="19"/>
      <c r="D349" s="8" t="s">
        <v>270</v>
      </c>
      <c r="E349" s="9">
        <v>6.71</v>
      </c>
      <c r="F349" s="9">
        <v>3.35</v>
      </c>
      <c r="G349" s="9"/>
      <c r="H349" s="9">
        <f t="shared" si="14"/>
        <v>8.0500000000000007</v>
      </c>
      <c r="I349" s="9">
        <f t="shared" si="15"/>
        <v>4.0199999999999996</v>
      </c>
      <c r="K349" s="3">
        <v>20</v>
      </c>
      <c r="L349" s="3">
        <v>20</v>
      </c>
    </row>
    <row r="350" spans="1:12" ht="27.75" customHeight="1">
      <c r="A350" s="18" t="s">
        <v>399</v>
      </c>
      <c r="B350" s="19"/>
      <c r="C350" s="19"/>
      <c r="D350" s="8" t="s">
        <v>270</v>
      </c>
      <c r="E350" s="9">
        <v>6.15</v>
      </c>
      <c r="F350" s="9">
        <v>2.84</v>
      </c>
      <c r="G350" s="9"/>
      <c r="H350" s="9">
        <f t="shared" si="14"/>
        <v>7.38</v>
      </c>
      <c r="I350" s="9">
        <f t="shared" si="15"/>
        <v>3.41</v>
      </c>
      <c r="K350" s="3">
        <v>20</v>
      </c>
      <c r="L350" s="3">
        <v>20</v>
      </c>
    </row>
    <row r="351" spans="1:12" ht="31.5" customHeight="1">
      <c r="A351" s="18" t="s">
        <v>398</v>
      </c>
      <c r="B351" s="19"/>
      <c r="C351" s="19"/>
      <c r="D351" s="8" t="s">
        <v>270</v>
      </c>
      <c r="E351" s="9">
        <v>7.26</v>
      </c>
      <c r="F351" s="9">
        <v>3.63</v>
      </c>
      <c r="G351" s="9"/>
      <c r="H351" s="9">
        <f t="shared" si="14"/>
        <v>8.7100000000000009</v>
      </c>
      <c r="I351" s="9">
        <f t="shared" si="15"/>
        <v>4.3600000000000003</v>
      </c>
      <c r="K351" s="3">
        <v>20</v>
      </c>
      <c r="L351" s="3">
        <v>20</v>
      </c>
    </row>
    <row r="352" spans="1:12" ht="53.25" customHeight="1">
      <c r="A352" s="18" t="s">
        <v>181</v>
      </c>
      <c r="B352" s="19"/>
      <c r="C352" s="19"/>
      <c r="D352" s="8" t="s">
        <v>270</v>
      </c>
      <c r="E352" s="9">
        <v>9.24</v>
      </c>
      <c r="F352" s="9">
        <v>4.62</v>
      </c>
      <c r="G352" s="9"/>
      <c r="H352" s="9">
        <f t="shared" si="14"/>
        <v>11.09</v>
      </c>
      <c r="I352" s="9">
        <f t="shared" si="15"/>
        <v>5.54</v>
      </c>
      <c r="K352" s="3">
        <v>20</v>
      </c>
      <c r="L352" s="3">
        <v>20</v>
      </c>
    </row>
    <row r="353" spans="1:12" ht="24" customHeight="1">
      <c r="A353" s="18" t="s">
        <v>182</v>
      </c>
      <c r="B353" s="19"/>
      <c r="C353" s="19"/>
      <c r="D353" s="8" t="s">
        <v>270</v>
      </c>
      <c r="E353" s="9">
        <v>5.3</v>
      </c>
      <c r="F353" s="9">
        <v>1.78</v>
      </c>
      <c r="G353" s="9"/>
      <c r="H353" s="9">
        <f t="shared" si="14"/>
        <v>6.36</v>
      </c>
      <c r="I353" s="9">
        <f t="shared" si="15"/>
        <v>2.14</v>
      </c>
      <c r="K353" s="3">
        <v>20</v>
      </c>
      <c r="L353" s="3">
        <v>20</v>
      </c>
    </row>
    <row r="354" spans="1:12" ht="23.25" customHeight="1">
      <c r="A354" s="18" t="s">
        <v>183</v>
      </c>
      <c r="B354" s="19"/>
      <c r="C354" s="19"/>
      <c r="D354" s="8" t="s">
        <v>270</v>
      </c>
      <c r="E354" s="9"/>
      <c r="F354" s="9"/>
      <c r="G354" s="9"/>
      <c r="H354" s="9">
        <f t="shared" si="14"/>
        <v>0</v>
      </c>
      <c r="I354" s="9">
        <f t="shared" si="15"/>
        <v>0</v>
      </c>
      <c r="K354" s="3">
        <v>20</v>
      </c>
      <c r="L354" s="3">
        <v>20</v>
      </c>
    </row>
    <row r="355" spans="1:12" ht="35.25" customHeight="1">
      <c r="A355" s="18" t="s">
        <v>400</v>
      </c>
      <c r="B355" s="19"/>
      <c r="C355" s="19"/>
      <c r="D355" s="8" t="s">
        <v>270</v>
      </c>
      <c r="E355" s="9">
        <v>2.59</v>
      </c>
      <c r="F355" s="9">
        <v>1.82</v>
      </c>
      <c r="G355" s="10"/>
      <c r="H355" s="9">
        <f t="shared" si="14"/>
        <v>3.11</v>
      </c>
      <c r="I355" s="9">
        <f t="shared" si="15"/>
        <v>2.1800000000000002</v>
      </c>
      <c r="K355" s="3">
        <v>20</v>
      </c>
      <c r="L355" s="3">
        <v>20</v>
      </c>
    </row>
    <row r="356" spans="1:12" ht="38.25" customHeight="1">
      <c r="A356" s="18" t="s">
        <v>401</v>
      </c>
      <c r="B356" s="19"/>
      <c r="C356" s="19"/>
      <c r="D356" s="8" t="s">
        <v>270</v>
      </c>
      <c r="E356" s="9"/>
      <c r="F356" s="9"/>
      <c r="G356" s="9"/>
      <c r="H356" s="9">
        <f t="shared" si="14"/>
        <v>0</v>
      </c>
      <c r="I356" s="9">
        <f t="shared" si="15"/>
        <v>0</v>
      </c>
      <c r="K356" s="3">
        <v>20</v>
      </c>
      <c r="L356" s="3">
        <v>20</v>
      </c>
    </row>
    <row r="357" spans="1:12" ht="48.75" customHeight="1">
      <c r="A357" s="18" t="s">
        <v>402</v>
      </c>
      <c r="B357" s="19"/>
      <c r="C357" s="19"/>
      <c r="D357" s="8" t="s">
        <v>270</v>
      </c>
      <c r="E357" s="9">
        <v>9.39</v>
      </c>
      <c r="F357" s="9">
        <v>8.09</v>
      </c>
      <c r="G357" s="10"/>
      <c r="H357" s="9">
        <f t="shared" si="14"/>
        <v>11.27</v>
      </c>
      <c r="I357" s="9">
        <f t="shared" si="15"/>
        <v>9.7100000000000009</v>
      </c>
      <c r="K357" s="3">
        <v>20</v>
      </c>
      <c r="L357" s="3">
        <v>20</v>
      </c>
    </row>
    <row r="358" spans="1:12" ht="35.25" customHeight="1">
      <c r="A358" s="18" t="s">
        <v>403</v>
      </c>
      <c r="B358" s="19"/>
      <c r="C358" s="19"/>
      <c r="D358" s="8" t="s">
        <v>270</v>
      </c>
      <c r="E358" s="9"/>
      <c r="F358" s="9"/>
      <c r="G358" s="9"/>
      <c r="H358" s="9">
        <f t="shared" si="14"/>
        <v>0</v>
      </c>
      <c r="I358" s="9">
        <f t="shared" si="15"/>
        <v>0</v>
      </c>
      <c r="K358" s="3">
        <v>20</v>
      </c>
      <c r="L358" s="3">
        <v>20</v>
      </c>
    </row>
    <row r="359" spans="1:12" ht="54" customHeight="1">
      <c r="A359" s="18" t="s">
        <v>404</v>
      </c>
      <c r="B359" s="19"/>
      <c r="C359" s="19"/>
      <c r="D359" s="8" t="s">
        <v>270</v>
      </c>
      <c r="E359" s="9">
        <v>9.39</v>
      </c>
      <c r="F359" s="9">
        <v>8.09</v>
      </c>
      <c r="G359" s="10"/>
      <c r="H359" s="9">
        <f t="shared" si="14"/>
        <v>11.27</v>
      </c>
      <c r="I359" s="9">
        <f t="shared" si="15"/>
        <v>9.7100000000000009</v>
      </c>
      <c r="K359" s="3">
        <v>20</v>
      </c>
      <c r="L359" s="3">
        <v>20</v>
      </c>
    </row>
    <row r="360" spans="1:12" ht="21.75" customHeight="1">
      <c r="A360" s="18" t="s">
        <v>184</v>
      </c>
      <c r="B360" s="19"/>
      <c r="C360" s="19"/>
      <c r="D360" s="8" t="s">
        <v>270</v>
      </c>
      <c r="E360" s="9"/>
      <c r="F360" s="9"/>
      <c r="G360" s="9"/>
      <c r="H360" s="9">
        <f t="shared" si="14"/>
        <v>0</v>
      </c>
      <c r="I360" s="9">
        <f t="shared" si="15"/>
        <v>0</v>
      </c>
      <c r="K360" s="3">
        <v>20</v>
      </c>
      <c r="L360" s="3">
        <v>20</v>
      </c>
    </row>
    <row r="361" spans="1:12" ht="24" customHeight="1">
      <c r="A361" s="18" t="s">
        <v>185</v>
      </c>
      <c r="B361" s="19"/>
      <c r="C361" s="19"/>
      <c r="D361" s="8" t="s">
        <v>270</v>
      </c>
      <c r="E361" s="9">
        <v>3.89</v>
      </c>
      <c r="F361" s="9">
        <v>2.54</v>
      </c>
      <c r="G361" s="10"/>
      <c r="H361" s="9">
        <f t="shared" si="14"/>
        <v>4.67</v>
      </c>
      <c r="I361" s="9">
        <f t="shared" si="15"/>
        <v>3.05</v>
      </c>
      <c r="K361" s="3">
        <v>20</v>
      </c>
      <c r="L361" s="3">
        <v>20</v>
      </c>
    </row>
    <row r="362" spans="1:12" ht="24" customHeight="1">
      <c r="A362" s="18" t="s">
        <v>494</v>
      </c>
      <c r="B362" s="19"/>
      <c r="C362" s="19"/>
      <c r="D362" s="8" t="s">
        <v>270</v>
      </c>
      <c r="E362" s="9">
        <v>17.86</v>
      </c>
      <c r="F362" s="9">
        <v>9.9499999999999993</v>
      </c>
      <c r="G362" s="10"/>
      <c r="H362" s="9">
        <f t="shared" si="14"/>
        <v>21.43</v>
      </c>
      <c r="I362" s="9">
        <f t="shared" si="15"/>
        <v>11.94</v>
      </c>
      <c r="K362" s="3">
        <v>20</v>
      </c>
      <c r="L362" s="3">
        <v>20</v>
      </c>
    </row>
    <row r="363" spans="1:12" ht="21.75" customHeight="1">
      <c r="A363" s="18" t="s">
        <v>186</v>
      </c>
      <c r="B363" s="19"/>
      <c r="C363" s="19"/>
      <c r="D363" s="8" t="s">
        <v>270</v>
      </c>
      <c r="E363" s="9"/>
      <c r="F363" s="9"/>
      <c r="G363" s="9"/>
      <c r="H363" s="9">
        <f t="shared" si="14"/>
        <v>0</v>
      </c>
      <c r="I363" s="9">
        <f t="shared" si="15"/>
        <v>0</v>
      </c>
      <c r="K363" s="3">
        <v>20</v>
      </c>
      <c r="L363" s="3">
        <v>20</v>
      </c>
    </row>
    <row r="364" spans="1:12" ht="38.25" customHeight="1">
      <c r="A364" s="18" t="s">
        <v>405</v>
      </c>
      <c r="B364" s="19"/>
      <c r="C364" s="19"/>
      <c r="D364" s="8" t="s">
        <v>270</v>
      </c>
      <c r="E364" s="9">
        <v>2.08</v>
      </c>
      <c r="F364" s="9">
        <v>0.28000000000000003</v>
      </c>
      <c r="G364" s="9"/>
      <c r="H364" s="9">
        <f t="shared" si="14"/>
        <v>2.5</v>
      </c>
      <c r="I364" s="9">
        <f t="shared" si="15"/>
        <v>0.34</v>
      </c>
      <c r="K364" s="3">
        <v>20</v>
      </c>
      <c r="L364" s="3">
        <v>20</v>
      </c>
    </row>
    <row r="365" spans="1:12" ht="25.5" customHeight="1">
      <c r="A365" s="18" t="s">
        <v>187</v>
      </c>
      <c r="B365" s="19"/>
      <c r="C365" s="19"/>
      <c r="D365" s="8" t="s">
        <v>270</v>
      </c>
      <c r="E365" s="9"/>
      <c r="F365" s="9"/>
      <c r="G365" s="9"/>
      <c r="H365" s="9">
        <f t="shared" si="14"/>
        <v>0</v>
      </c>
      <c r="I365" s="9">
        <f t="shared" si="15"/>
        <v>0</v>
      </c>
      <c r="K365" s="3">
        <v>20</v>
      </c>
      <c r="L365" s="3">
        <v>20</v>
      </c>
    </row>
    <row r="366" spans="1:12" ht="38.25" customHeight="1">
      <c r="A366" s="18" t="s">
        <v>460</v>
      </c>
      <c r="B366" s="19"/>
      <c r="C366" s="19"/>
      <c r="D366" s="8" t="s">
        <v>270</v>
      </c>
      <c r="E366" s="9"/>
      <c r="F366" s="9"/>
      <c r="G366" s="9"/>
      <c r="H366" s="9">
        <f t="shared" si="14"/>
        <v>0</v>
      </c>
      <c r="I366" s="9">
        <f t="shared" si="15"/>
        <v>0</v>
      </c>
    </row>
    <row r="367" spans="1:12" ht="22.5" customHeight="1">
      <c r="A367" s="18" t="s">
        <v>188</v>
      </c>
      <c r="B367" s="19"/>
      <c r="C367" s="19"/>
      <c r="D367" s="8" t="s">
        <v>270</v>
      </c>
      <c r="E367" s="9">
        <v>0.28000000000000003</v>
      </c>
      <c r="F367" s="9">
        <v>0.28000000000000003</v>
      </c>
      <c r="G367" s="10"/>
      <c r="H367" s="9">
        <f t="shared" si="14"/>
        <v>0.34</v>
      </c>
      <c r="I367" s="9">
        <f t="shared" si="15"/>
        <v>0.34</v>
      </c>
      <c r="K367" s="3">
        <v>20</v>
      </c>
      <c r="L367" s="3">
        <v>20</v>
      </c>
    </row>
    <row r="368" spans="1:12" ht="22.5" customHeight="1">
      <c r="A368" s="18" t="s">
        <v>189</v>
      </c>
      <c r="B368" s="19"/>
      <c r="C368" s="19"/>
      <c r="D368" s="8" t="s">
        <v>270</v>
      </c>
      <c r="E368" s="9">
        <v>0.28000000000000003</v>
      </c>
      <c r="F368" s="9">
        <v>0.28000000000000003</v>
      </c>
      <c r="G368" s="10"/>
      <c r="H368" s="9">
        <f t="shared" si="14"/>
        <v>0.34</v>
      </c>
      <c r="I368" s="9">
        <f t="shared" si="15"/>
        <v>0.34</v>
      </c>
      <c r="K368" s="3">
        <v>20</v>
      </c>
      <c r="L368" s="3">
        <v>20</v>
      </c>
    </row>
    <row r="369" spans="1:12" ht="25.5" customHeight="1">
      <c r="A369" s="18" t="s">
        <v>190</v>
      </c>
      <c r="B369" s="19"/>
      <c r="C369" s="19"/>
      <c r="D369" s="8" t="s">
        <v>270</v>
      </c>
      <c r="E369" s="9">
        <v>0.28000000000000003</v>
      </c>
      <c r="F369" s="9">
        <v>0.28000000000000003</v>
      </c>
      <c r="G369" s="10"/>
      <c r="H369" s="9">
        <f t="shared" si="14"/>
        <v>0.34</v>
      </c>
      <c r="I369" s="9">
        <f t="shared" si="15"/>
        <v>0.34</v>
      </c>
      <c r="K369" s="3">
        <v>20</v>
      </c>
      <c r="L369" s="3">
        <v>20</v>
      </c>
    </row>
    <row r="370" spans="1:12" ht="21" customHeight="1">
      <c r="A370" s="18" t="s">
        <v>191</v>
      </c>
      <c r="B370" s="19"/>
      <c r="C370" s="19"/>
      <c r="D370" s="8" t="s">
        <v>270</v>
      </c>
      <c r="E370" s="9">
        <v>0.28000000000000003</v>
      </c>
      <c r="F370" s="9">
        <v>0.28000000000000003</v>
      </c>
      <c r="G370" s="10"/>
      <c r="H370" s="9">
        <f t="shared" si="14"/>
        <v>0.34</v>
      </c>
      <c r="I370" s="9">
        <f t="shared" si="15"/>
        <v>0.34</v>
      </c>
      <c r="K370" s="3">
        <v>20</v>
      </c>
      <c r="L370" s="3">
        <v>20</v>
      </c>
    </row>
    <row r="371" spans="1:12" ht="25.5" customHeight="1">
      <c r="A371" s="18" t="s">
        <v>192</v>
      </c>
      <c r="B371" s="19"/>
      <c r="C371" s="19"/>
      <c r="D371" s="8" t="s">
        <v>343</v>
      </c>
      <c r="E371" s="9">
        <v>1.27</v>
      </c>
      <c r="F371" s="9">
        <v>0.63</v>
      </c>
      <c r="G371" s="9"/>
      <c r="H371" s="9">
        <f t="shared" si="14"/>
        <v>1.52</v>
      </c>
      <c r="I371" s="9">
        <f t="shared" si="15"/>
        <v>0.76</v>
      </c>
      <c r="K371" s="3">
        <v>20</v>
      </c>
      <c r="L371" s="3">
        <v>20</v>
      </c>
    </row>
    <row r="372" spans="1:12" ht="37.5" customHeight="1">
      <c r="A372" s="18" t="s">
        <v>193</v>
      </c>
      <c r="B372" s="19"/>
      <c r="C372" s="19"/>
      <c r="D372" s="8" t="s">
        <v>270</v>
      </c>
      <c r="E372" s="9">
        <v>0.2</v>
      </c>
      <c r="F372" s="9">
        <v>0.2</v>
      </c>
      <c r="G372" s="9"/>
      <c r="H372" s="9">
        <f t="shared" si="14"/>
        <v>0.24</v>
      </c>
      <c r="I372" s="9">
        <f t="shared" si="15"/>
        <v>0.24</v>
      </c>
      <c r="K372" s="3">
        <v>20</v>
      </c>
      <c r="L372" s="3">
        <v>20</v>
      </c>
    </row>
    <row r="373" spans="1:12" ht="24.75" customHeight="1">
      <c r="A373" s="18" t="s">
        <v>194</v>
      </c>
      <c r="B373" s="19"/>
      <c r="C373" s="19"/>
      <c r="D373" s="8" t="s">
        <v>270</v>
      </c>
      <c r="E373" s="9">
        <v>2.0499999999999998</v>
      </c>
      <c r="F373" s="9">
        <v>2.0499999999999998</v>
      </c>
      <c r="G373" s="9"/>
      <c r="H373" s="9">
        <f t="shared" si="14"/>
        <v>2.46</v>
      </c>
      <c r="I373" s="9">
        <f t="shared" si="15"/>
        <v>2.46</v>
      </c>
      <c r="K373" s="3">
        <v>20</v>
      </c>
      <c r="L373" s="3">
        <v>20</v>
      </c>
    </row>
    <row r="374" spans="1:12" ht="27.75" customHeight="1">
      <c r="A374" s="18" t="s">
        <v>195</v>
      </c>
      <c r="B374" s="19"/>
      <c r="C374" s="19"/>
      <c r="D374" s="8" t="s">
        <v>270</v>
      </c>
      <c r="E374" s="9"/>
      <c r="F374" s="9"/>
      <c r="G374" s="9"/>
      <c r="H374" s="9">
        <f t="shared" si="14"/>
        <v>0</v>
      </c>
      <c r="I374" s="9">
        <f t="shared" si="15"/>
        <v>0</v>
      </c>
      <c r="K374" s="3">
        <v>20</v>
      </c>
      <c r="L374" s="3">
        <v>20</v>
      </c>
    </row>
    <row r="375" spans="1:12" ht="32.25" customHeight="1">
      <c r="A375" s="18" t="s">
        <v>196</v>
      </c>
      <c r="B375" s="19"/>
      <c r="C375" s="19"/>
      <c r="D375" s="8" t="s">
        <v>270</v>
      </c>
      <c r="E375" s="9">
        <v>0.84</v>
      </c>
      <c r="F375" s="9">
        <v>0.84</v>
      </c>
      <c r="G375" s="10"/>
      <c r="H375" s="9">
        <f t="shared" si="14"/>
        <v>1.01</v>
      </c>
      <c r="I375" s="9">
        <f t="shared" si="15"/>
        <v>1.01</v>
      </c>
      <c r="K375" s="3">
        <v>20</v>
      </c>
      <c r="L375" s="3">
        <v>20</v>
      </c>
    </row>
    <row r="376" spans="1:12" ht="37.5" customHeight="1">
      <c r="A376" s="18" t="s">
        <v>197</v>
      </c>
      <c r="B376" s="19"/>
      <c r="C376" s="19"/>
      <c r="D376" s="8" t="s">
        <v>270</v>
      </c>
      <c r="E376" s="9"/>
      <c r="F376" s="9"/>
      <c r="G376" s="9"/>
      <c r="H376" s="9">
        <f t="shared" si="14"/>
        <v>0</v>
      </c>
      <c r="I376" s="9">
        <f t="shared" si="15"/>
        <v>0</v>
      </c>
      <c r="K376" s="3">
        <v>20</v>
      </c>
      <c r="L376" s="3">
        <v>20</v>
      </c>
    </row>
    <row r="377" spans="1:12" ht="44.25" customHeight="1">
      <c r="A377" s="18" t="s">
        <v>406</v>
      </c>
      <c r="B377" s="19"/>
      <c r="C377" s="19"/>
      <c r="D377" s="8" t="s">
        <v>270</v>
      </c>
      <c r="E377" s="9">
        <v>3.43</v>
      </c>
      <c r="F377" s="9">
        <v>3.43</v>
      </c>
      <c r="G377" s="10"/>
      <c r="H377" s="9">
        <f t="shared" si="14"/>
        <v>4.12</v>
      </c>
      <c r="I377" s="9">
        <f t="shared" si="15"/>
        <v>4.12</v>
      </c>
      <c r="K377" s="3">
        <v>20</v>
      </c>
      <c r="L377" s="3">
        <v>20</v>
      </c>
    </row>
    <row r="378" spans="1:12" ht="39.75" customHeight="1">
      <c r="A378" s="18" t="s">
        <v>407</v>
      </c>
      <c r="B378" s="19"/>
      <c r="C378" s="19"/>
      <c r="D378" s="8" t="s">
        <v>270</v>
      </c>
      <c r="E378" s="9">
        <v>1.17</v>
      </c>
      <c r="F378" s="9">
        <v>1.17</v>
      </c>
      <c r="G378" s="10"/>
      <c r="H378" s="9">
        <f t="shared" si="14"/>
        <v>1.4</v>
      </c>
      <c r="I378" s="9">
        <f t="shared" si="15"/>
        <v>1.4</v>
      </c>
      <c r="K378" s="3">
        <v>20</v>
      </c>
      <c r="L378" s="3">
        <v>20</v>
      </c>
    </row>
    <row r="379" spans="1:12" ht="39.75" customHeight="1">
      <c r="A379" s="18" t="s">
        <v>408</v>
      </c>
      <c r="B379" s="19"/>
      <c r="C379" s="19"/>
      <c r="D379" s="8" t="s">
        <v>270</v>
      </c>
      <c r="E379" s="9"/>
      <c r="F379" s="9"/>
      <c r="G379" s="9"/>
      <c r="H379" s="9">
        <f t="shared" si="14"/>
        <v>0</v>
      </c>
      <c r="I379" s="9">
        <f t="shared" si="15"/>
        <v>0</v>
      </c>
      <c r="K379" s="3">
        <v>20</v>
      </c>
      <c r="L379" s="3">
        <v>20</v>
      </c>
    </row>
    <row r="380" spans="1:12" ht="24" customHeight="1">
      <c r="A380" s="18" t="s">
        <v>198</v>
      </c>
      <c r="B380" s="19"/>
      <c r="C380" s="19"/>
      <c r="D380" s="8" t="s">
        <v>270</v>
      </c>
      <c r="E380" s="9">
        <v>1.57</v>
      </c>
      <c r="F380" s="9">
        <v>1.57</v>
      </c>
      <c r="G380" s="10"/>
      <c r="H380" s="9">
        <f t="shared" si="14"/>
        <v>1.88</v>
      </c>
      <c r="I380" s="9">
        <f t="shared" si="15"/>
        <v>1.88</v>
      </c>
      <c r="K380" s="3">
        <v>20</v>
      </c>
      <c r="L380" s="3">
        <v>20</v>
      </c>
    </row>
    <row r="381" spans="1:12" ht="36" customHeight="1">
      <c r="A381" s="18" t="s">
        <v>409</v>
      </c>
      <c r="B381" s="19"/>
      <c r="C381" s="19"/>
      <c r="D381" s="8" t="s">
        <v>270</v>
      </c>
      <c r="E381" s="9">
        <v>1.57</v>
      </c>
      <c r="F381" s="9">
        <v>1.57</v>
      </c>
      <c r="G381" s="10"/>
      <c r="H381" s="9">
        <f t="shared" si="14"/>
        <v>1.88</v>
      </c>
      <c r="I381" s="9">
        <f t="shared" si="15"/>
        <v>1.88</v>
      </c>
      <c r="K381" s="3">
        <v>20</v>
      </c>
      <c r="L381" s="3">
        <v>20</v>
      </c>
    </row>
    <row r="382" spans="1:12" ht="39" customHeight="1">
      <c r="A382" s="18" t="s">
        <v>199</v>
      </c>
      <c r="B382" s="19"/>
      <c r="C382" s="19"/>
      <c r="D382" s="8" t="s">
        <v>270</v>
      </c>
      <c r="E382" s="9">
        <v>1.83</v>
      </c>
      <c r="F382" s="9">
        <v>1.83</v>
      </c>
      <c r="G382" s="10"/>
      <c r="H382" s="9">
        <f t="shared" si="14"/>
        <v>2.2000000000000002</v>
      </c>
      <c r="I382" s="9">
        <f t="shared" si="15"/>
        <v>2.2000000000000002</v>
      </c>
      <c r="K382" s="3">
        <v>20</v>
      </c>
      <c r="L382" s="3">
        <v>20</v>
      </c>
    </row>
    <row r="383" spans="1:12" ht="36" customHeight="1">
      <c r="A383" s="18" t="s">
        <v>200</v>
      </c>
      <c r="B383" s="19"/>
      <c r="C383" s="19"/>
      <c r="D383" s="8" t="s">
        <v>270</v>
      </c>
      <c r="E383" s="9">
        <v>1.29</v>
      </c>
      <c r="F383" s="9">
        <v>1.29</v>
      </c>
      <c r="G383" s="10"/>
      <c r="H383" s="9">
        <f t="shared" si="14"/>
        <v>1.55</v>
      </c>
      <c r="I383" s="9">
        <f t="shared" si="15"/>
        <v>1.55</v>
      </c>
      <c r="K383" s="3">
        <v>20</v>
      </c>
      <c r="L383" s="3">
        <v>20</v>
      </c>
    </row>
    <row r="384" spans="1:12" ht="38.25" customHeight="1">
      <c r="A384" s="18" t="s">
        <v>410</v>
      </c>
      <c r="B384" s="19"/>
      <c r="C384" s="19"/>
      <c r="D384" s="8" t="s">
        <v>270</v>
      </c>
      <c r="E384" s="9">
        <v>1.37</v>
      </c>
      <c r="F384" s="9">
        <v>1.37</v>
      </c>
      <c r="G384" s="10"/>
      <c r="H384" s="9">
        <f t="shared" si="14"/>
        <v>1.64</v>
      </c>
      <c r="I384" s="9">
        <f t="shared" si="15"/>
        <v>1.64</v>
      </c>
      <c r="K384" s="3">
        <v>20</v>
      </c>
      <c r="L384" s="3">
        <v>20</v>
      </c>
    </row>
    <row r="385" spans="1:12" ht="39" customHeight="1">
      <c r="A385" s="18" t="s">
        <v>411</v>
      </c>
      <c r="B385" s="19"/>
      <c r="C385" s="19"/>
      <c r="D385" s="8" t="s">
        <v>270</v>
      </c>
      <c r="E385" s="9">
        <v>2.41</v>
      </c>
      <c r="F385" s="9">
        <v>2.41</v>
      </c>
      <c r="G385" s="10"/>
      <c r="H385" s="9">
        <f t="shared" si="14"/>
        <v>2.89</v>
      </c>
      <c r="I385" s="9">
        <f t="shared" si="15"/>
        <v>2.89</v>
      </c>
      <c r="K385" s="3">
        <v>20</v>
      </c>
      <c r="L385" s="3">
        <v>20</v>
      </c>
    </row>
    <row r="386" spans="1:12" ht="38.25" customHeight="1">
      <c r="A386" s="18" t="s">
        <v>201</v>
      </c>
      <c r="B386" s="19"/>
      <c r="C386" s="19"/>
      <c r="D386" s="8" t="s">
        <v>270</v>
      </c>
      <c r="E386" s="9">
        <v>1.89</v>
      </c>
      <c r="F386" s="9">
        <v>1.89</v>
      </c>
      <c r="G386" s="10"/>
      <c r="H386" s="9">
        <f t="shared" si="14"/>
        <v>2.27</v>
      </c>
      <c r="I386" s="9">
        <f t="shared" si="15"/>
        <v>2.27</v>
      </c>
      <c r="K386" s="3">
        <v>20</v>
      </c>
      <c r="L386" s="3">
        <v>20</v>
      </c>
    </row>
    <row r="387" spans="1:12" ht="38.25" customHeight="1">
      <c r="A387" s="18" t="s">
        <v>412</v>
      </c>
      <c r="B387" s="19"/>
      <c r="C387" s="19"/>
      <c r="D387" s="8" t="s">
        <v>270</v>
      </c>
      <c r="E387" s="9">
        <v>0.73</v>
      </c>
      <c r="F387" s="9">
        <v>0.73</v>
      </c>
      <c r="G387" s="10"/>
      <c r="H387" s="9">
        <f t="shared" si="14"/>
        <v>0.88</v>
      </c>
      <c r="I387" s="9">
        <f t="shared" si="15"/>
        <v>0.88</v>
      </c>
      <c r="K387" s="3">
        <v>20</v>
      </c>
      <c r="L387" s="3">
        <v>20</v>
      </c>
    </row>
    <row r="388" spans="1:12" ht="52.5" customHeight="1">
      <c r="A388" s="18" t="s">
        <v>413</v>
      </c>
      <c r="B388" s="19"/>
      <c r="C388" s="19"/>
      <c r="D388" s="8" t="s">
        <v>270</v>
      </c>
      <c r="E388" s="9">
        <v>2.66</v>
      </c>
      <c r="F388" s="9">
        <v>2.66</v>
      </c>
      <c r="G388" s="10"/>
      <c r="H388" s="9">
        <f t="shared" si="14"/>
        <v>3.19</v>
      </c>
      <c r="I388" s="9">
        <f t="shared" si="15"/>
        <v>3.19</v>
      </c>
      <c r="K388" s="3">
        <v>20</v>
      </c>
      <c r="L388" s="3">
        <v>20</v>
      </c>
    </row>
    <row r="389" spans="1:12" ht="27" customHeight="1">
      <c r="A389" s="18" t="s">
        <v>414</v>
      </c>
      <c r="B389" s="19"/>
      <c r="C389" s="19"/>
      <c r="D389" s="8" t="s">
        <v>270</v>
      </c>
      <c r="E389" s="9">
        <v>0.86</v>
      </c>
      <c r="F389" s="9">
        <v>0.86</v>
      </c>
      <c r="G389" s="10"/>
      <c r="H389" s="9">
        <f t="shared" si="14"/>
        <v>1.03</v>
      </c>
      <c r="I389" s="9">
        <f t="shared" si="15"/>
        <v>1.03</v>
      </c>
      <c r="K389" s="3">
        <v>20</v>
      </c>
      <c r="L389" s="3">
        <v>20</v>
      </c>
    </row>
    <row r="390" spans="1:12" ht="35.25" customHeight="1">
      <c r="A390" s="18" t="s">
        <v>415</v>
      </c>
      <c r="B390" s="19"/>
      <c r="C390" s="19"/>
      <c r="D390" s="8" t="s">
        <v>270</v>
      </c>
      <c r="E390" s="9">
        <v>1.86</v>
      </c>
      <c r="F390" s="9">
        <v>1.86</v>
      </c>
      <c r="G390" s="10"/>
      <c r="H390" s="9">
        <f t="shared" si="14"/>
        <v>2.23</v>
      </c>
      <c r="I390" s="9">
        <f t="shared" si="15"/>
        <v>2.23</v>
      </c>
      <c r="K390" s="3">
        <v>20</v>
      </c>
      <c r="L390" s="3">
        <v>20</v>
      </c>
    </row>
    <row r="391" spans="1:12" ht="43.5" customHeight="1">
      <c r="A391" s="18" t="s">
        <v>416</v>
      </c>
      <c r="B391" s="19"/>
      <c r="C391" s="19"/>
      <c r="D391" s="8" t="s">
        <v>270</v>
      </c>
      <c r="E391" s="9">
        <v>1.96</v>
      </c>
      <c r="F391" s="9">
        <v>1.96</v>
      </c>
      <c r="G391" s="10"/>
      <c r="H391" s="9">
        <f t="shared" si="14"/>
        <v>2.35</v>
      </c>
      <c r="I391" s="9">
        <f t="shared" si="15"/>
        <v>2.35</v>
      </c>
      <c r="K391" s="3">
        <v>20</v>
      </c>
      <c r="L391" s="3">
        <v>20</v>
      </c>
    </row>
    <row r="392" spans="1:12" ht="39" customHeight="1">
      <c r="A392" s="18" t="s">
        <v>417</v>
      </c>
      <c r="B392" s="19"/>
      <c r="C392" s="19"/>
      <c r="D392" s="8" t="s">
        <v>270</v>
      </c>
      <c r="E392" s="9">
        <v>1.17</v>
      </c>
      <c r="F392" s="9">
        <v>1.17</v>
      </c>
      <c r="G392" s="10"/>
      <c r="H392" s="9">
        <f t="shared" si="14"/>
        <v>1.4</v>
      </c>
      <c r="I392" s="9">
        <f t="shared" si="15"/>
        <v>1.4</v>
      </c>
      <c r="K392" s="3">
        <v>20</v>
      </c>
      <c r="L392" s="3">
        <v>20</v>
      </c>
    </row>
    <row r="393" spans="1:12" ht="37.5" customHeight="1">
      <c r="A393" s="18" t="s">
        <v>418</v>
      </c>
      <c r="B393" s="19"/>
      <c r="C393" s="19"/>
      <c r="D393" s="8" t="s">
        <v>270</v>
      </c>
      <c r="E393" s="9">
        <v>2.68</v>
      </c>
      <c r="F393" s="9">
        <v>2.46</v>
      </c>
      <c r="G393" s="10"/>
      <c r="H393" s="9">
        <f t="shared" si="14"/>
        <v>3.22</v>
      </c>
      <c r="I393" s="9">
        <f t="shared" si="15"/>
        <v>2.95</v>
      </c>
      <c r="K393" s="3">
        <v>20</v>
      </c>
      <c r="L393" s="3">
        <v>20</v>
      </c>
    </row>
    <row r="394" spans="1:12" ht="27.75" customHeight="1">
      <c r="A394" s="18" t="s">
        <v>419</v>
      </c>
      <c r="B394" s="19"/>
      <c r="C394" s="19"/>
      <c r="D394" s="8" t="s">
        <v>270</v>
      </c>
      <c r="E394" s="9">
        <v>6.11</v>
      </c>
      <c r="F394" s="9">
        <v>3.68</v>
      </c>
      <c r="G394" s="10"/>
      <c r="H394" s="9">
        <f t="shared" si="14"/>
        <v>7.33</v>
      </c>
      <c r="I394" s="9">
        <f t="shared" si="15"/>
        <v>4.42</v>
      </c>
      <c r="K394" s="3">
        <v>20</v>
      </c>
      <c r="L394" s="3">
        <v>20</v>
      </c>
    </row>
    <row r="395" spans="1:12" ht="27.75" customHeight="1">
      <c r="A395" s="18" t="s">
        <v>420</v>
      </c>
      <c r="B395" s="19"/>
      <c r="C395" s="19"/>
      <c r="D395" s="8" t="s">
        <v>270</v>
      </c>
      <c r="E395" s="9">
        <v>2.79</v>
      </c>
      <c r="F395" s="9">
        <v>2.79</v>
      </c>
      <c r="G395" s="10"/>
      <c r="H395" s="9">
        <f t="shared" si="14"/>
        <v>3.35</v>
      </c>
      <c r="I395" s="9">
        <f t="shared" si="15"/>
        <v>3.35</v>
      </c>
      <c r="K395" s="3">
        <v>20</v>
      </c>
      <c r="L395" s="3">
        <v>20</v>
      </c>
    </row>
    <row r="396" spans="1:12" ht="33.75" customHeight="1">
      <c r="A396" s="18" t="s">
        <v>421</v>
      </c>
      <c r="B396" s="19"/>
      <c r="C396" s="19"/>
      <c r="D396" s="8" t="s">
        <v>270</v>
      </c>
      <c r="E396" s="9"/>
      <c r="F396" s="9"/>
      <c r="G396" s="9"/>
      <c r="H396" s="9">
        <f t="shared" si="14"/>
        <v>0</v>
      </c>
      <c r="I396" s="9">
        <f t="shared" si="15"/>
        <v>0</v>
      </c>
      <c r="K396" s="3">
        <v>20</v>
      </c>
      <c r="L396" s="3">
        <v>20</v>
      </c>
    </row>
    <row r="397" spans="1:12" ht="25.5" customHeight="1">
      <c r="A397" s="18" t="s">
        <v>202</v>
      </c>
      <c r="B397" s="19"/>
      <c r="C397" s="19"/>
      <c r="D397" s="8" t="s">
        <v>270</v>
      </c>
      <c r="E397" s="9">
        <v>3.34</v>
      </c>
      <c r="F397" s="9">
        <v>3.34</v>
      </c>
      <c r="G397" s="10"/>
      <c r="H397" s="9">
        <f t="shared" si="14"/>
        <v>4.01</v>
      </c>
      <c r="I397" s="9">
        <f t="shared" si="15"/>
        <v>4.01</v>
      </c>
      <c r="K397" s="3">
        <v>20</v>
      </c>
      <c r="L397" s="3">
        <v>20</v>
      </c>
    </row>
    <row r="398" spans="1:12" ht="34.5" customHeight="1">
      <c r="A398" s="18" t="s">
        <v>422</v>
      </c>
      <c r="B398" s="19"/>
      <c r="C398" s="19"/>
      <c r="D398" s="8" t="s">
        <v>270</v>
      </c>
      <c r="E398" s="9">
        <v>3.34</v>
      </c>
      <c r="F398" s="9">
        <v>3.34</v>
      </c>
      <c r="G398" s="10"/>
      <c r="H398" s="9">
        <f t="shared" si="14"/>
        <v>4.01</v>
      </c>
      <c r="I398" s="9">
        <f t="shared" si="15"/>
        <v>4.01</v>
      </c>
      <c r="K398" s="3">
        <v>20</v>
      </c>
      <c r="L398" s="3">
        <v>20</v>
      </c>
    </row>
    <row r="399" spans="1:12" ht="37.5" customHeight="1">
      <c r="A399" s="18" t="s">
        <v>423</v>
      </c>
      <c r="B399" s="19"/>
      <c r="C399" s="19"/>
      <c r="D399" s="8" t="s">
        <v>270</v>
      </c>
      <c r="E399" s="9">
        <v>4.54</v>
      </c>
      <c r="F399" s="9">
        <v>2.74</v>
      </c>
      <c r="G399" s="10"/>
      <c r="H399" s="9">
        <f t="shared" si="14"/>
        <v>5.45</v>
      </c>
      <c r="I399" s="9">
        <f t="shared" si="15"/>
        <v>3.29</v>
      </c>
      <c r="K399" s="3">
        <v>20</v>
      </c>
      <c r="L399" s="3">
        <v>20</v>
      </c>
    </row>
    <row r="400" spans="1:12" ht="34.5" customHeight="1">
      <c r="A400" s="18" t="s">
        <v>424</v>
      </c>
      <c r="B400" s="19"/>
      <c r="C400" s="19"/>
      <c r="D400" s="8" t="s">
        <v>270</v>
      </c>
      <c r="E400" s="9">
        <v>3.03</v>
      </c>
      <c r="F400" s="9">
        <v>3.03</v>
      </c>
      <c r="G400" s="10"/>
      <c r="H400" s="9">
        <f t="shared" si="14"/>
        <v>3.64</v>
      </c>
      <c r="I400" s="9">
        <f t="shared" si="15"/>
        <v>3.64</v>
      </c>
      <c r="K400" s="3">
        <v>20</v>
      </c>
      <c r="L400" s="3">
        <v>20</v>
      </c>
    </row>
    <row r="401" spans="1:12" ht="26.25" customHeight="1">
      <c r="A401" s="18" t="s">
        <v>425</v>
      </c>
      <c r="B401" s="19"/>
      <c r="C401" s="19"/>
      <c r="D401" s="8" t="s">
        <v>270</v>
      </c>
      <c r="E401" s="9"/>
      <c r="F401" s="9"/>
      <c r="G401" s="9"/>
      <c r="H401" s="9">
        <f t="shared" si="14"/>
        <v>0</v>
      </c>
      <c r="I401" s="9">
        <f t="shared" si="15"/>
        <v>0</v>
      </c>
      <c r="K401" s="3">
        <v>20</v>
      </c>
      <c r="L401" s="3">
        <v>20</v>
      </c>
    </row>
    <row r="402" spans="1:12" ht="30" customHeight="1">
      <c r="A402" s="18" t="s">
        <v>203</v>
      </c>
      <c r="B402" s="19"/>
      <c r="C402" s="19"/>
      <c r="D402" s="8" t="s">
        <v>270</v>
      </c>
      <c r="E402" s="9">
        <v>2.17</v>
      </c>
      <c r="F402" s="9">
        <v>2.17</v>
      </c>
      <c r="G402" s="10"/>
      <c r="H402" s="9">
        <f t="shared" si="14"/>
        <v>2.6</v>
      </c>
      <c r="I402" s="9">
        <f t="shared" si="15"/>
        <v>2.6</v>
      </c>
      <c r="K402" s="3">
        <v>20</v>
      </c>
      <c r="L402" s="3">
        <v>20</v>
      </c>
    </row>
    <row r="403" spans="1:12" ht="35.25" customHeight="1">
      <c r="A403" s="18" t="s">
        <v>426</v>
      </c>
      <c r="B403" s="19"/>
      <c r="C403" s="19"/>
      <c r="D403" s="8" t="s">
        <v>270</v>
      </c>
      <c r="E403" s="9">
        <v>2.17</v>
      </c>
      <c r="F403" s="9">
        <v>2.17</v>
      </c>
      <c r="G403" s="10"/>
      <c r="H403" s="9">
        <f t="shared" si="14"/>
        <v>2.6</v>
      </c>
      <c r="I403" s="9">
        <f t="shared" si="15"/>
        <v>2.6</v>
      </c>
      <c r="K403" s="3">
        <v>20</v>
      </c>
      <c r="L403" s="3">
        <v>20</v>
      </c>
    </row>
    <row r="404" spans="1:12" ht="27" customHeight="1">
      <c r="A404" s="18" t="s">
        <v>427</v>
      </c>
      <c r="B404" s="19"/>
      <c r="C404" s="19"/>
      <c r="D404" s="8" t="s">
        <v>270</v>
      </c>
      <c r="E404" s="9">
        <v>1.17</v>
      </c>
      <c r="F404" s="9">
        <v>1.17</v>
      </c>
      <c r="G404" s="10"/>
      <c r="H404" s="9">
        <f t="shared" si="14"/>
        <v>1.4</v>
      </c>
      <c r="I404" s="9">
        <f t="shared" si="15"/>
        <v>1.4</v>
      </c>
      <c r="K404" s="3">
        <v>20</v>
      </c>
      <c r="L404" s="3">
        <v>20</v>
      </c>
    </row>
    <row r="405" spans="1:12" ht="24.75" customHeight="1">
      <c r="A405" s="18" t="s">
        <v>204</v>
      </c>
      <c r="B405" s="19"/>
      <c r="C405" s="19"/>
      <c r="D405" s="8" t="s">
        <v>270</v>
      </c>
      <c r="E405" s="9">
        <v>2.09</v>
      </c>
      <c r="F405" s="9">
        <v>2.09</v>
      </c>
      <c r="G405" s="10"/>
      <c r="H405" s="9">
        <f t="shared" si="14"/>
        <v>2.5099999999999998</v>
      </c>
      <c r="I405" s="9">
        <f t="shared" si="15"/>
        <v>2.5099999999999998</v>
      </c>
      <c r="K405" s="3">
        <v>20</v>
      </c>
      <c r="L405" s="3">
        <v>20</v>
      </c>
    </row>
    <row r="406" spans="1:12" ht="36" customHeight="1">
      <c r="A406" s="18" t="s">
        <v>428</v>
      </c>
      <c r="B406" s="19"/>
      <c r="C406" s="19"/>
      <c r="D406" s="8" t="s">
        <v>270</v>
      </c>
      <c r="E406" s="9"/>
      <c r="F406" s="9"/>
      <c r="G406" s="9"/>
      <c r="H406" s="9">
        <f t="shared" si="14"/>
        <v>0</v>
      </c>
      <c r="I406" s="9">
        <f t="shared" si="15"/>
        <v>0</v>
      </c>
      <c r="K406" s="3">
        <v>20</v>
      </c>
      <c r="L406" s="3">
        <v>20</v>
      </c>
    </row>
    <row r="407" spans="1:12" ht="30.75" customHeight="1">
      <c r="A407" s="18" t="s">
        <v>429</v>
      </c>
      <c r="B407" s="19"/>
      <c r="C407" s="19"/>
      <c r="D407" s="8" t="s">
        <v>270</v>
      </c>
      <c r="E407" s="9">
        <v>2.2799999999999998</v>
      </c>
      <c r="F407" s="9">
        <v>1.37</v>
      </c>
      <c r="G407" s="10"/>
      <c r="H407" s="9">
        <f t="shared" si="14"/>
        <v>2.74</v>
      </c>
      <c r="I407" s="9">
        <f t="shared" si="15"/>
        <v>1.64</v>
      </c>
      <c r="K407" s="3">
        <v>20</v>
      </c>
      <c r="L407" s="3">
        <v>20</v>
      </c>
    </row>
    <row r="408" spans="1:12" ht="36.75" customHeight="1">
      <c r="A408" s="18" t="s">
        <v>430</v>
      </c>
      <c r="B408" s="19"/>
      <c r="C408" s="19"/>
      <c r="D408" s="8" t="s">
        <v>270</v>
      </c>
      <c r="E408" s="9"/>
      <c r="F408" s="9"/>
      <c r="G408" s="9"/>
      <c r="H408" s="9">
        <f t="shared" si="14"/>
        <v>0</v>
      </c>
      <c r="I408" s="9">
        <f t="shared" si="15"/>
        <v>0</v>
      </c>
      <c r="K408" s="3">
        <v>20</v>
      </c>
      <c r="L408" s="3">
        <v>20</v>
      </c>
    </row>
    <row r="409" spans="1:12" ht="22.5" customHeight="1">
      <c r="A409" s="18" t="s">
        <v>205</v>
      </c>
      <c r="B409" s="19"/>
      <c r="C409" s="19"/>
      <c r="D409" s="8" t="s">
        <v>270</v>
      </c>
      <c r="E409" s="9">
        <v>1.37</v>
      </c>
      <c r="F409" s="9">
        <v>1.37</v>
      </c>
      <c r="G409" s="10"/>
      <c r="H409" s="9">
        <f t="shared" ref="H409:H509" si="16">ROUND((E409+G409)/100*120,2)</f>
        <v>1.64</v>
      </c>
      <c r="I409" s="9">
        <f t="shared" ref="I409:I509" si="17">ROUND((F409+G409)/100*120,2)</f>
        <v>1.64</v>
      </c>
      <c r="K409" s="3">
        <v>20</v>
      </c>
      <c r="L409" s="3">
        <v>20</v>
      </c>
    </row>
    <row r="410" spans="1:12" ht="32.25" customHeight="1">
      <c r="A410" s="18" t="s">
        <v>206</v>
      </c>
      <c r="B410" s="19"/>
      <c r="C410" s="19"/>
      <c r="D410" s="8" t="s">
        <v>270</v>
      </c>
      <c r="E410" s="9">
        <v>1.37</v>
      </c>
      <c r="F410" s="9">
        <v>1.37</v>
      </c>
      <c r="G410" s="10"/>
      <c r="H410" s="9">
        <f t="shared" si="16"/>
        <v>1.64</v>
      </c>
      <c r="I410" s="9">
        <f t="shared" si="17"/>
        <v>1.64</v>
      </c>
      <c r="K410" s="3">
        <v>20</v>
      </c>
      <c r="L410" s="3">
        <v>20</v>
      </c>
    </row>
    <row r="411" spans="1:12" ht="33.75" customHeight="1">
      <c r="A411" s="18" t="s">
        <v>207</v>
      </c>
      <c r="B411" s="19"/>
      <c r="C411" s="19"/>
      <c r="D411" s="8" t="s">
        <v>270</v>
      </c>
      <c r="E411" s="9"/>
      <c r="F411" s="9"/>
      <c r="G411" s="9"/>
      <c r="H411" s="9">
        <f t="shared" si="16"/>
        <v>0</v>
      </c>
      <c r="I411" s="9">
        <f t="shared" si="17"/>
        <v>0</v>
      </c>
      <c r="K411" s="3">
        <v>20</v>
      </c>
      <c r="L411" s="3">
        <v>20</v>
      </c>
    </row>
    <row r="412" spans="1:12" ht="22.5" customHeight="1">
      <c r="A412" s="18" t="s">
        <v>208</v>
      </c>
      <c r="B412" s="19"/>
      <c r="C412" s="19"/>
      <c r="D412" s="8" t="s">
        <v>270</v>
      </c>
      <c r="E412" s="9">
        <v>1.86</v>
      </c>
      <c r="F412" s="9">
        <v>1.86</v>
      </c>
      <c r="G412" s="10"/>
      <c r="H412" s="9">
        <f t="shared" si="16"/>
        <v>2.23</v>
      </c>
      <c r="I412" s="9">
        <f t="shared" si="17"/>
        <v>2.23</v>
      </c>
      <c r="K412" s="3">
        <v>20</v>
      </c>
      <c r="L412" s="3">
        <v>20</v>
      </c>
    </row>
    <row r="413" spans="1:12" ht="21" customHeight="1">
      <c r="A413" s="18" t="s">
        <v>209</v>
      </c>
      <c r="B413" s="19"/>
      <c r="C413" s="19"/>
      <c r="D413" s="8" t="s">
        <v>270</v>
      </c>
      <c r="E413" s="9">
        <v>1.86</v>
      </c>
      <c r="F413" s="9">
        <v>1.86</v>
      </c>
      <c r="G413" s="10"/>
      <c r="H413" s="9">
        <f t="shared" si="16"/>
        <v>2.23</v>
      </c>
      <c r="I413" s="9">
        <f t="shared" si="17"/>
        <v>2.23</v>
      </c>
      <c r="K413" s="3">
        <v>20</v>
      </c>
      <c r="L413" s="3">
        <v>20</v>
      </c>
    </row>
    <row r="414" spans="1:12" ht="24.75" customHeight="1">
      <c r="A414" s="18" t="s">
        <v>210</v>
      </c>
      <c r="B414" s="19"/>
      <c r="C414" s="19"/>
      <c r="D414" s="8" t="s">
        <v>270</v>
      </c>
      <c r="E414" s="9"/>
      <c r="F414" s="9"/>
      <c r="G414" s="9"/>
      <c r="H414" s="9">
        <f t="shared" si="16"/>
        <v>0</v>
      </c>
      <c r="I414" s="9">
        <f t="shared" si="17"/>
        <v>0</v>
      </c>
      <c r="K414" s="3">
        <v>20</v>
      </c>
      <c r="L414" s="3">
        <v>20</v>
      </c>
    </row>
    <row r="415" spans="1:12" ht="26.25" customHeight="1">
      <c r="A415" s="18" t="s">
        <v>211</v>
      </c>
      <c r="B415" s="19"/>
      <c r="C415" s="19"/>
      <c r="D415" s="8" t="s">
        <v>270</v>
      </c>
      <c r="E415" s="9">
        <v>2.56</v>
      </c>
      <c r="F415" s="9">
        <v>1.5</v>
      </c>
      <c r="G415" s="10"/>
      <c r="H415" s="9">
        <f t="shared" si="16"/>
        <v>3.07</v>
      </c>
      <c r="I415" s="9">
        <f t="shared" si="17"/>
        <v>1.8</v>
      </c>
      <c r="K415" s="3">
        <v>20</v>
      </c>
      <c r="L415" s="3">
        <v>20</v>
      </c>
    </row>
    <row r="416" spans="1:12" ht="24.75" customHeight="1">
      <c r="A416" s="18" t="s">
        <v>212</v>
      </c>
      <c r="B416" s="19"/>
      <c r="C416" s="19"/>
      <c r="D416" s="8" t="s">
        <v>270</v>
      </c>
      <c r="E416" s="9">
        <v>4.59</v>
      </c>
      <c r="F416" s="9">
        <v>3.4</v>
      </c>
      <c r="G416" s="10"/>
      <c r="H416" s="9">
        <f t="shared" si="16"/>
        <v>5.51</v>
      </c>
      <c r="I416" s="9">
        <f t="shared" si="17"/>
        <v>4.08</v>
      </c>
      <c r="K416" s="3">
        <v>20</v>
      </c>
      <c r="L416" s="3">
        <v>20</v>
      </c>
    </row>
    <row r="417" spans="1:12" ht="26.25" customHeight="1">
      <c r="A417" s="18" t="s">
        <v>213</v>
      </c>
      <c r="B417" s="19"/>
      <c r="C417" s="19"/>
      <c r="D417" s="8" t="s">
        <v>270</v>
      </c>
      <c r="E417" s="9"/>
      <c r="F417" s="9"/>
      <c r="G417" s="9"/>
      <c r="H417" s="9">
        <f t="shared" si="16"/>
        <v>0</v>
      </c>
      <c r="I417" s="9">
        <f t="shared" si="17"/>
        <v>0</v>
      </c>
      <c r="K417" s="3">
        <v>20</v>
      </c>
      <c r="L417" s="3">
        <v>20</v>
      </c>
    </row>
    <row r="418" spans="1:12" ht="27" customHeight="1">
      <c r="A418" s="18" t="s">
        <v>214</v>
      </c>
      <c r="B418" s="19"/>
      <c r="C418" s="19"/>
      <c r="D418" s="8" t="s">
        <v>270</v>
      </c>
      <c r="E418" s="9">
        <v>1.29</v>
      </c>
      <c r="F418" s="9">
        <v>1.29</v>
      </c>
      <c r="G418" s="10"/>
      <c r="H418" s="9">
        <f t="shared" si="16"/>
        <v>1.55</v>
      </c>
      <c r="I418" s="9">
        <f t="shared" si="17"/>
        <v>1.55</v>
      </c>
      <c r="K418" s="3">
        <v>20</v>
      </c>
      <c r="L418" s="3">
        <v>20</v>
      </c>
    </row>
    <row r="419" spans="1:12" ht="34.5" customHeight="1">
      <c r="A419" s="18" t="s">
        <v>215</v>
      </c>
      <c r="B419" s="19"/>
      <c r="C419" s="19"/>
      <c r="D419" s="8" t="s">
        <v>270</v>
      </c>
      <c r="E419" s="9">
        <v>1.29</v>
      </c>
      <c r="F419" s="9">
        <v>1.29</v>
      </c>
      <c r="G419" s="10"/>
      <c r="H419" s="9">
        <f t="shared" si="16"/>
        <v>1.55</v>
      </c>
      <c r="I419" s="9">
        <f t="shared" si="17"/>
        <v>1.55</v>
      </c>
      <c r="K419" s="3">
        <v>20</v>
      </c>
      <c r="L419" s="3">
        <v>20</v>
      </c>
    </row>
    <row r="420" spans="1:12" ht="34.5" customHeight="1">
      <c r="A420" s="18" t="s">
        <v>216</v>
      </c>
      <c r="B420" s="19"/>
      <c r="C420" s="19"/>
      <c r="D420" s="8" t="s">
        <v>270</v>
      </c>
      <c r="E420" s="9">
        <v>2</v>
      </c>
      <c r="F420" s="9">
        <v>1.22</v>
      </c>
      <c r="G420" s="10"/>
      <c r="H420" s="9">
        <f t="shared" si="16"/>
        <v>2.4</v>
      </c>
      <c r="I420" s="9">
        <f t="shared" si="17"/>
        <v>1.46</v>
      </c>
      <c r="K420" s="3">
        <v>20</v>
      </c>
      <c r="L420" s="3">
        <v>20</v>
      </c>
    </row>
    <row r="421" spans="1:12" ht="41.25" customHeight="1">
      <c r="A421" s="18" t="s">
        <v>431</v>
      </c>
      <c r="B421" s="19"/>
      <c r="C421" s="19"/>
      <c r="D421" s="8" t="s">
        <v>270</v>
      </c>
      <c r="E421" s="9"/>
      <c r="F421" s="9"/>
      <c r="G421" s="9"/>
      <c r="H421" s="9">
        <f t="shared" si="16"/>
        <v>0</v>
      </c>
      <c r="I421" s="9">
        <f t="shared" si="17"/>
        <v>0</v>
      </c>
      <c r="K421" s="3">
        <v>20</v>
      </c>
      <c r="L421" s="3">
        <v>20</v>
      </c>
    </row>
    <row r="422" spans="1:12" ht="24" customHeight="1">
      <c r="A422" s="18" t="s">
        <v>217</v>
      </c>
      <c r="B422" s="19"/>
      <c r="C422" s="19"/>
      <c r="D422" s="8" t="s">
        <v>270</v>
      </c>
      <c r="E422" s="9">
        <v>2.64</v>
      </c>
      <c r="F422" s="9">
        <v>1.55</v>
      </c>
      <c r="G422" s="10"/>
      <c r="H422" s="9">
        <f t="shared" si="16"/>
        <v>3.17</v>
      </c>
      <c r="I422" s="9">
        <f t="shared" si="17"/>
        <v>1.86</v>
      </c>
      <c r="K422" s="3">
        <v>20</v>
      </c>
      <c r="L422" s="3">
        <v>20</v>
      </c>
    </row>
    <row r="423" spans="1:12" ht="31.5" customHeight="1">
      <c r="A423" s="18" t="s">
        <v>218</v>
      </c>
      <c r="B423" s="19"/>
      <c r="C423" s="19"/>
      <c r="D423" s="8" t="s">
        <v>270</v>
      </c>
      <c r="E423" s="9">
        <v>4.1399999999999997</v>
      </c>
      <c r="F423" s="9">
        <v>3.1</v>
      </c>
      <c r="G423" s="10"/>
      <c r="H423" s="9">
        <f t="shared" si="16"/>
        <v>4.97</v>
      </c>
      <c r="I423" s="9">
        <f t="shared" si="17"/>
        <v>3.72</v>
      </c>
      <c r="K423" s="3">
        <v>20</v>
      </c>
      <c r="L423" s="3">
        <v>20</v>
      </c>
    </row>
    <row r="424" spans="1:12" ht="36.75" customHeight="1">
      <c r="A424" s="18" t="s">
        <v>347</v>
      </c>
      <c r="B424" s="19"/>
      <c r="C424" s="19"/>
      <c r="D424" s="8" t="s">
        <v>270</v>
      </c>
      <c r="E424" s="9"/>
      <c r="F424" s="9"/>
      <c r="G424" s="9"/>
      <c r="H424" s="9">
        <f t="shared" si="16"/>
        <v>0</v>
      </c>
      <c r="I424" s="9">
        <f t="shared" si="17"/>
        <v>0</v>
      </c>
      <c r="K424" s="3">
        <v>20</v>
      </c>
      <c r="L424" s="3">
        <v>20</v>
      </c>
    </row>
    <row r="425" spans="1:12" ht="23.25" customHeight="1">
      <c r="A425" s="18" t="s">
        <v>219</v>
      </c>
      <c r="B425" s="19"/>
      <c r="C425" s="19"/>
      <c r="D425" s="8" t="s">
        <v>270</v>
      </c>
      <c r="E425" s="9">
        <v>1.55</v>
      </c>
      <c r="F425" s="9">
        <v>1.0900000000000001</v>
      </c>
      <c r="G425" s="10"/>
      <c r="H425" s="9">
        <f t="shared" si="16"/>
        <v>1.86</v>
      </c>
      <c r="I425" s="9">
        <f t="shared" si="17"/>
        <v>1.31</v>
      </c>
      <c r="K425" s="3">
        <v>20</v>
      </c>
      <c r="L425" s="3">
        <v>20</v>
      </c>
    </row>
    <row r="426" spans="1:12" ht="36" customHeight="1">
      <c r="A426" s="18" t="s">
        <v>346</v>
      </c>
      <c r="B426" s="19"/>
      <c r="C426" s="19"/>
      <c r="D426" s="8" t="s">
        <v>270</v>
      </c>
      <c r="E426" s="9">
        <v>3.4</v>
      </c>
      <c r="F426" s="9">
        <v>2.59</v>
      </c>
      <c r="G426" s="10"/>
      <c r="H426" s="9">
        <f t="shared" si="16"/>
        <v>4.08</v>
      </c>
      <c r="I426" s="9">
        <f t="shared" si="17"/>
        <v>3.11</v>
      </c>
      <c r="K426" s="3">
        <v>20</v>
      </c>
      <c r="L426" s="3">
        <v>20</v>
      </c>
    </row>
    <row r="427" spans="1:12" ht="24.75" customHeight="1">
      <c r="A427" s="18" t="s">
        <v>432</v>
      </c>
      <c r="B427" s="19"/>
      <c r="C427" s="19"/>
      <c r="D427" s="8" t="s">
        <v>270</v>
      </c>
      <c r="E427" s="9"/>
      <c r="F427" s="9"/>
      <c r="G427" s="9"/>
      <c r="H427" s="9">
        <f t="shared" si="16"/>
        <v>0</v>
      </c>
      <c r="I427" s="9">
        <f t="shared" si="17"/>
        <v>0</v>
      </c>
      <c r="K427" s="3">
        <v>20</v>
      </c>
      <c r="L427" s="3">
        <v>20</v>
      </c>
    </row>
    <row r="428" spans="1:12" ht="23.25" customHeight="1">
      <c r="A428" s="18" t="s">
        <v>220</v>
      </c>
      <c r="B428" s="19"/>
      <c r="C428" s="19"/>
      <c r="D428" s="8" t="s">
        <v>270</v>
      </c>
      <c r="E428" s="9">
        <v>2.2799999999999998</v>
      </c>
      <c r="F428" s="9">
        <v>1.37</v>
      </c>
      <c r="G428" s="10"/>
      <c r="H428" s="9">
        <f t="shared" si="16"/>
        <v>2.74</v>
      </c>
      <c r="I428" s="9">
        <f t="shared" si="17"/>
        <v>1.64</v>
      </c>
      <c r="K428" s="3">
        <v>20</v>
      </c>
      <c r="L428" s="3">
        <v>20</v>
      </c>
    </row>
    <row r="429" spans="1:12" ht="35.25" customHeight="1">
      <c r="A429" s="18" t="s">
        <v>221</v>
      </c>
      <c r="B429" s="19"/>
      <c r="C429" s="19"/>
      <c r="D429" s="8" t="s">
        <v>270</v>
      </c>
      <c r="E429" s="9">
        <v>3.45</v>
      </c>
      <c r="F429" s="9">
        <v>2.54</v>
      </c>
      <c r="G429" s="10"/>
      <c r="H429" s="9">
        <f t="shared" si="16"/>
        <v>4.1399999999999997</v>
      </c>
      <c r="I429" s="9">
        <f t="shared" si="17"/>
        <v>3.05</v>
      </c>
      <c r="K429" s="3">
        <v>20</v>
      </c>
      <c r="L429" s="3">
        <v>20</v>
      </c>
    </row>
    <row r="430" spans="1:12" ht="30.75" customHeight="1">
      <c r="A430" s="18" t="s">
        <v>433</v>
      </c>
      <c r="B430" s="19"/>
      <c r="C430" s="19"/>
      <c r="D430" s="8" t="s">
        <v>270</v>
      </c>
      <c r="E430" s="9"/>
      <c r="F430" s="9"/>
      <c r="G430" s="9"/>
      <c r="H430" s="9">
        <f t="shared" si="16"/>
        <v>0</v>
      </c>
      <c r="I430" s="9">
        <f t="shared" si="17"/>
        <v>0</v>
      </c>
      <c r="K430" s="3">
        <v>20</v>
      </c>
      <c r="L430" s="3">
        <v>20</v>
      </c>
    </row>
    <row r="431" spans="1:12" ht="23.25" customHeight="1">
      <c r="A431" s="18" t="s">
        <v>222</v>
      </c>
      <c r="B431" s="19"/>
      <c r="C431" s="19"/>
      <c r="D431" s="8" t="s">
        <v>270</v>
      </c>
      <c r="E431" s="9">
        <v>1.83</v>
      </c>
      <c r="F431" s="9">
        <v>1.22</v>
      </c>
      <c r="G431" s="10"/>
      <c r="H431" s="9">
        <f t="shared" si="16"/>
        <v>2.2000000000000002</v>
      </c>
      <c r="I431" s="9">
        <f t="shared" si="17"/>
        <v>1.46</v>
      </c>
      <c r="K431" s="3">
        <v>20</v>
      </c>
      <c r="L431" s="3">
        <v>20</v>
      </c>
    </row>
    <row r="432" spans="1:12" ht="41.25" customHeight="1">
      <c r="A432" s="18" t="s">
        <v>223</v>
      </c>
      <c r="B432" s="19"/>
      <c r="C432" s="19"/>
      <c r="D432" s="8" t="s">
        <v>270</v>
      </c>
      <c r="E432" s="9">
        <v>3.04</v>
      </c>
      <c r="F432" s="9">
        <v>2.11</v>
      </c>
      <c r="G432" s="10"/>
      <c r="H432" s="9">
        <f t="shared" si="16"/>
        <v>3.65</v>
      </c>
      <c r="I432" s="9">
        <f t="shared" si="17"/>
        <v>2.5299999999999998</v>
      </c>
      <c r="K432" s="3">
        <v>20</v>
      </c>
      <c r="L432" s="3">
        <v>20</v>
      </c>
    </row>
    <row r="433" spans="1:12" ht="35.25" customHeight="1">
      <c r="A433" s="18" t="s">
        <v>434</v>
      </c>
      <c r="B433" s="19"/>
      <c r="C433" s="19"/>
      <c r="D433" s="8" t="s">
        <v>270</v>
      </c>
      <c r="E433" s="9">
        <v>2.1800000000000002</v>
      </c>
      <c r="F433" s="9">
        <v>1.4</v>
      </c>
      <c r="G433" s="10"/>
      <c r="H433" s="9">
        <f t="shared" si="16"/>
        <v>2.62</v>
      </c>
      <c r="I433" s="9">
        <f t="shared" si="17"/>
        <v>1.68</v>
      </c>
      <c r="K433" s="3">
        <v>20</v>
      </c>
      <c r="L433" s="3">
        <v>20</v>
      </c>
    </row>
    <row r="434" spans="1:12" ht="24.75" customHeight="1">
      <c r="A434" s="18" t="s">
        <v>224</v>
      </c>
      <c r="B434" s="19"/>
      <c r="C434" s="19"/>
      <c r="D434" s="8" t="s">
        <v>270</v>
      </c>
      <c r="E434" s="9">
        <v>1.93</v>
      </c>
      <c r="F434" s="9">
        <v>1.93</v>
      </c>
      <c r="G434" s="10"/>
      <c r="H434" s="9">
        <f t="shared" si="16"/>
        <v>2.3199999999999998</v>
      </c>
      <c r="I434" s="9">
        <f t="shared" si="17"/>
        <v>2.3199999999999998</v>
      </c>
      <c r="K434" s="3">
        <v>20</v>
      </c>
      <c r="L434" s="3">
        <v>20</v>
      </c>
    </row>
    <row r="435" spans="1:12" ht="34.5" customHeight="1">
      <c r="A435" s="18" t="s">
        <v>435</v>
      </c>
      <c r="B435" s="19"/>
      <c r="C435" s="19"/>
      <c r="D435" s="8" t="s">
        <v>270</v>
      </c>
      <c r="E435" s="9">
        <v>1.17</v>
      </c>
      <c r="F435" s="9">
        <v>1.17</v>
      </c>
      <c r="G435" s="10"/>
      <c r="H435" s="9">
        <f t="shared" si="16"/>
        <v>1.4</v>
      </c>
      <c r="I435" s="9">
        <f t="shared" si="17"/>
        <v>1.4</v>
      </c>
      <c r="K435" s="3">
        <v>20</v>
      </c>
      <c r="L435" s="3">
        <v>20</v>
      </c>
    </row>
    <row r="436" spans="1:12" ht="40.5" customHeight="1">
      <c r="A436" s="18" t="s">
        <v>225</v>
      </c>
      <c r="B436" s="19"/>
      <c r="C436" s="19"/>
      <c r="D436" s="8" t="s">
        <v>270</v>
      </c>
      <c r="E436" s="9">
        <v>8.3699999999999992</v>
      </c>
      <c r="F436" s="9">
        <v>5.0199999999999996</v>
      </c>
      <c r="G436" s="10"/>
      <c r="H436" s="9">
        <f t="shared" si="16"/>
        <v>10.039999999999999</v>
      </c>
      <c r="I436" s="9">
        <f t="shared" si="17"/>
        <v>6.02</v>
      </c>
      <c r="K436" s="3">
        <v>20</v>
      </c>
      <c r="L436" s="3">
        <v>20</v>
      </c>
    </row>
    <row r="437" spans="1:12" ht="32.25" customHeight="1">
      <c r="A437" s="18" t="s">
        <v>436</v>
      </c>
      <c r="B437" s="19"/>
      <c r="C437" s="19"/>
      <c r="D437" s="8" t="s">
        <v>270</v>
      </c>
      <c r="E437" s="9"/>
      <c r="F437" s="9"/>
      <c r="G437" s="9"/>
      <c r="H437" s="9">
        <f t="shared" si="16"/>
        <v>0</v>
      </c>
      <c r="I437" s="9">
        <f t="shared" si="17"/>
        <v>0</v>
      </c>
      <c r="K437" s="3">
        <v>20</v>
      </c>
      <c r="L437" s="3">
        <v>20</v>
      </c>
    </row>
    <row r="438" spans="1:12" ht="21" customHeight="1">
      <c r="A438" s="18" t="s">
        <v>226</v>
      </c>
      <c r="B438" s="19"/>
      <c r="C438" s="19"/>
      <c r="D438" s="8" t="s">
        <v>270</v>
      </c>
      <c r="E438" s="9">
        <v>11.48</v>
      </c>
      <c r="F438" s="9">
        <v>6.89</v>
      </c>
      <c r="G438" s="10"/>
      <c r="H438" s="9">
        <f t="shared" si="16"/>
        <v>13.78</v>
      </c>
      <c r="I438" s="9">
        <f t="shared" si="17"/>
        <v>8.27</v>
      </c>
      <c r="K438" s="3">
        <v>20</v>
      </c>
      <c r="L438" s="3">
        <v>20</v>
      </c>
    </row>
    <row r="439" spans="1:12" ht="23.25" customHeight="1">
      <c r="A439" s="18" t="s">
        <v>227</v>
      </c>
      <c r="B439" s="19"/>
      <c r="C439" s="19"/>
      <c r="D439" s="8" t="s">
        <v>270</v>
      </c>
      <c r="E439" s="9">
        <v>14.29</v>
      </c>
      <c r="F439" s="9">
        <v>9.31</v>
      </c>
      <c r="G439" s="10"/>
      <c r="H439" s="9">
        <f t="shared" si="16"/>
        <v>17.149999999999999</v>
      </c>
      <c r="I439" s="9">
        <f t="shared" si="17"/>
        <v>11.17</v>
      </c>
      <c r="K439" s="3">
        <v>20</v>
      </c>
      <c r="L439" s="3">
        <v>20</v>
      </c>
    </row>
    <row r="440" spans="1:12" ht="36.75" customHeight="1">
      <c r="A440" s="18" t="s">
        <v>345</v>
      </c>
      <c r="B440" s="19"/>
      <c r="C440" s="19"/>
      <c r="D440" s="8" t="s">
        <v>270</v>
      </c>
      <c r="E440" s="9"/>
      <c r="F440" s="9"/>
      <c r="G440" s="10"/>
      <c r="H440" s="9">
        <f t="shared" si="16"/>
        <v>0</v>
      </c>
      <c r="I440" s="9">
        <f t="shared" si="17"/>
        <v>0</v>
      </c>
      <c r="K440" s="3">
        <v>20</v>
      </c>
      <c r="L440" s="3">
        <v>20</v>
      </c>
    </row>
    <row r="441" spans="1:12" ht="36.75" customHeight="1">
      <c r="A441" s="18" t="s">
        <v>448</v>
      </c>
      <c r="B441" s="19"/>
      <c r="C441" s="19"/>
      <c r="D441" s="8" t="s">
        <v>270</v>
      </c>
      <c r="E441" s="9">
        <v>2.65</v>
      </c>
      <c r="F441" s="9">
        <v>2.65</v>
      </c>
      <c r="G441" s="10"/>
      <c r="H441" s="9">
        <f t="shared" si="16"/>
        <v>3.18</v>
      </c>
      <c r="I441" s="9">
        <f t="shared" si="17"/>
        <v>3.18</v>
      </c>
      <c r="K441" s="3">
        <v>20</v>
      </c>
      <c r="L441" s="3">
        <v>20</v>
      </c>
    </row>
    <row r="442" spans="1:12" ht="36.75" customHeight="1">
      <c r="A442" s="18" t="s">
        <v>449</v>
      </c>
      <c r="B442" s="19"/>
      <c r="C442" s="19"/>
      <c r="D442" s="8" t="s">
        <v>270</v>
      </c>
      <c r="E442" s="9">
        <v>2.65</v>
      </c>
      <c r="F442" s="9">
        <v>2.65</v>
      </c>
      <c r="G442" s="10"/>
      <c r="H442" s="9">
        <f t="shared" si="16"/>
        <v>3.18</v>
      </c>
      <c r="I442" s="9">
        <f t="shared" si="17"/>
        <v>3.18</v>
      </c>
      <c r="K442" s="3">
        <v>20</v>
      </c>
      <c r="L442" s="3">
        <v>20</v>
      </c>
    </row>
    <row r="443" spans="1:12" ht="36" customHeight="1">
      <c r="A443" s="18" t="s">
        <v>228</v>
      </c>
      <c r="B443" s="19"/>
      <c r="C443" s="19"/>
      <c r="D443" s="8" t="s">
        <v>270</v>
      </c>
      <c r="E443" s="9">
        <v>2.65</v>
      </c>
      <c r="F443" s="9">
        <v>2.65</v>
      </c>
      <c r="G443" s="10"/>
      <c r="H443" s="9">
        <f t="shared" si="16"/>
        <v>3.18</v>
      </c>
      <c r="I443" s="9">
        <f t="shared" si="17"/>
        <v>3.18</v>
      </c>
      <c r="K443" s="3">
        <v>20</v>
      </c>
      <c r="L443" s="3">
        <v>20</v>
      </c>
    </row>
    <row r="444" spans="1:12" ht="39" customHeight="1">
      <c r="A444" s="18" t="s">
        <v>229</v>
      </c>
      <c r="B444" s="19"/>
      <c r="C444" s="19"/>
      <c r="D444" s="8" t="s">
        <v>270</v>
      </c>
      <c r="E444" s="9"/>
      <c r="F444" s="9"/>
      <c r="G444" s="9"/>
      <c r="H444" s="9">
        <f t="shared" si="16"/>
        <v>0</v>
      </c>
      <c r="I444" s="9">
        <f t="shared" si="17"/>
        <v>0</v>
      </c>
      <c r="K444" s="3">
        <v>20</v>
      </c>
      <c r="L444" s="3">
        <v>20</v>
      </c>
    </row>
    <row r="445" spans="1:12" ht="23.25" customHeight="1">
      <c r="A445" s="18" t="s">
        <v>230</v>
      </c>
      <c r="B445" s="19"/>
      <c r="C445" s="19"/>
      <c r="D445" s="8" t="s">
        <v>270</v>
      </c>
      <c r="E445" s="9">
        <v>2.2799999999999998</v>
      </c>
      <c r="F445" s="9">
        <v>2.2799999999999998</v>
      </c>
      <c r="G445" s="10"/>
      <c r="H445" s="9">
        <f t="shared" si="16"/>
        <v>2.74</v>
      </c>
      <c r="I445" s="9">
        <f t="shared" si="17"/>
        <v>2.74</v>
      </c>
      <c r="K445" s="3">
        <v>20</v>
      </c>
      <c r="L445" s="3">
        <v>20</v>
      </c>
    </row>
    <row r="446" spans="1:12" ht="32.25" customHeight="1">
      <c r="A446" s="18" t="s">
        <v>231</v>
      </c>
      <c r="B446" s="19"/>
      <c r="C446" s="19"/>
      <c r="D446" s="8" t="s">
        <v>270</v>
      </c>
      <c r="E446" s="9">
        <v>4.54</v>
      </c>
      <c r="F446" s="9">
        <v>4.54</v>
      </c>
      <c r="G446" s="10"/>
      <c r="H446" s="9">
        <f t="shared" si="16"/>
        <v>5.45</v>
      </c>
      <c r="I446" s="9">
        <f t="shared" si="17"/>
        <v>5.45</v>
      </c>
      <c r="K446" s="3">
        <v>20</v>
      </c>
      <c r="L446" s="3">
        <v>20</v>
      </c>
    </row>
    <row r="447" spans="1:12" ht="54" customHeight="1">
      <c r="A447" s="18" t="s">
        <v>437</v>
      </c>
      <c r="B447" s="19"/>
      <c r="C447" s="19"/>
      <c r="D447" s="8" t="s">
        <v>270</v>
      </c>
      <c r="E447" s="9"/>
      <c r="F447" s="9"/>
      <c r="G447" s="9"/>
      <c r="H447" s="9">
        <f t="shared" si="16"/>
        <v>0</v>
      </c>
      <c r="I447" s="9">
        <f t="shared" si="17"/>
        <v>0</v>
      </c>
      <c r="K447" s="3">
        <v>20</v>
      </c>
      <c r="L447" s="3">
        <v>20</v>
      </c>
    </row>
    <row r="448" spans="1:12" ht="33" customHeight="1">
      <c r="A448" s="18" t="s">
        <v>232</v>
      </c>
      <c r="B448" s="19"/>
      <c r="C448" s="19"/>
      <c r="D448" s="8" t="s">
        <v>270</v>
      </c>
      <c r="E448" s="9">
        <v>2.2799999999999998</v>
      </c>
      <c r="F448" s="9">
        <v>2.2799999999999998</v>
      </c>
      <c r="G448" s="10"/>
      <c r="H448" s="9">
        <f t="shared" si="16"/>
        <v>2.74</v>
      </c>
      <c r="I448" s="9">
        <f t="shared" si="17"/>
        <v>2.74</v>
      </c>
      <c r="K448" s="3">
        <v>20</v>
      </c>
      <c r="L448" s="3">
        <v>20</v>
      </c>
    </row>
    <row r="449" spans="1:12" ht="36.75" customHeight="1">
      <c r="A449" s="18" t="s">
        <v>233</v>
      </c>
      <c r="B449" s="19"/>
      <c r="C449" s="19"/>
      <c r="D449" s="8" t="s">
        <v>270</v>
      </c>
      <c r="E449" s="9"/>
      <c r="F449" s="9"/>
      <c r="G449" s="9"/>
      <c r="H449" s="9">
        <f t="shared" si="16"/>
        <v>0</v>
      </c>
      <c r="I449" s="9">
        <f t="shared" si="17"/>
        <v>0</v>
      </c>
      <c r="K449" s="3">
        <v>20</v>
      </c>
      <c r="L449" s="3">
        <v>20</v>
      </c>
    </row>
    <row r="450" spans="1:12" ht="21.75" customHeight="1">
      <c r="A450" s="18" t="s">
        <v>234</v>
      </c>
      <c r="B450" s="19"/>
      <c r="C450" s="19"/>
      <c r="D450" s="8" t="s">
        <v>270</v>
      </c>
      <c r="E450" s="9">
        <v>3.81</v>
      </c>
      <c r="F450" s="9">
        <v>3.81</v>
      </c>
      <c r="G450" s="10"/>
      <c r="H450" s="9">
        <f t="shared" si="16"/>
        <v>4.57</v>
      </c>
      <c r="I450" s="9">
        <f t="shared" si="17"/>
        <v>4.57</v>
      </c>
      <c r="K450" s="3">
        <v>20</v>
      </c>
      <c r="L450" s="3">
        <v>20</v>
      </c>
    </row>
    <row r="451" spans="1:12" ht="25.5" customHeight="1">
      <c r="A451" s="18" t="s">
        <v>235</v>
      </c>
      <c r="B451" s="19"/>
      <c r="C451" s="19"/>
      <c r="D451" s="8" t="s">
        <v>270</v>
      </c>
      <c r="E451" s="9">
        <v>5.33</v>
      </c>
      <c r="F451" s="9">
        <v>5.33</v>
      </c>
      <c r="G451" s="10"/>
      <c r="H451" s="9">
        <f t="shared" si="16"/>
        <v>6.4</v>
      </c>
      <c r="I451" s="9">
        <f t="shared" si="17"/>
        <v>6.4</v>
      </c>
      <c r="K451" s="3">
        <v>20</v>
      </c>
      <c r="L451" s="3">
        <v>20</v>
      </c>
    </row>
    <row r="452" spans="1:12" ht="37.5" hidden="1" customHeight="1">
      <c r="A452" s="18" t="s">
        <v>508</v>
      </c>
      <c r="B452" s="19"/>
      <c r="C452" s="19"/>
      <c r="D452" s="8"/>
      <c r="E452" s="9"/>
      <c r="F452" s="9"/>
      <c r="G452" s="10"/>
      <c r="H452" s="9"/>
      <c r="I452" s="9"/>
    </row>
    <row r="453" spans="1:12" ht="25.5" hidden="1" customHeight="1">
      <c r="A453" s="18" t="s">
        <v>509</v>
      </c>
      <c r="B453" s="19"/>
      <c r="C453" s="19"/>
      <c r="D453" s="8"/>
      <c r="E453" s="9"/>
      <c r="F453" s="9"/>
      <c r="G453" s="10"/>
      <c r="H453" s="9"/>
      <c r="I453" s="9"/>
    </row>
    <row r="454" spans="1:12" ht="25.5" hidden="1" customHeight="1">
      <c r="A454" s="18" t="s">
        <v>510</v>
      </c>
      <c r="B454" s="19"/>
      <c r="C454" s="19"/>
      <c r="D454" s="8" t="s">
        <v>270</v>
      </c>
      <c r="E454" s="9">
        <v>2.1</v>
      </c>
      <c r="F454" s="9">
        <v>2.1</v>
      </c>
      <c r="G454" s="10"/>
      <c r="H454" s="9">
        <f>ROUND((E454+G454)/100*120,2)</f>
        <v>2.52</v>
      </c>
      <c r="I454" s="9">
        <f t="shared" ref="I454" si="18">ROUND((F454+G454)/100*120,2)</f>
        <v>2.52</v>
      </c>
    </row>
    <row r="455" spans="1:12" s="15" customFormat="1" ht="33.75" hidden="1" customHeight="1">
      <c r="A455" s="20" t="s">
        <v>511</v>
      </c>
      <c r="B455" s="21"/>
      <c r="C455" s="21"/>
      <c r="D455" s="12" t="s">
        <v>270</v>
      </c>
      <c r="E455" s="13">
        <v>3.26</v>
      </c>
      <c r="F455" s="13">
        <v>3.26</v>
      </c>
      <c r="G455" s="14"/>
      <c r="H455" s="13">
        <f>ROUND((E455+G455)/100*120,2)</f>
        <v>3.91</v>
      </c>
      <c r="I455" s="13">
        <f t="shared" ref="I455" si="19">ROUND((F455+G455)/100*120,2)</f>
        <v>3.91</v>
      </c>
    </row>
    <row r="456" spans="1:12" ht="28.5" hidden="1" customHeight="1">
      <c r="A456" s="18" t="s">
        <v>512</v>
      </c>
      <c r="B456" s="19"/>
      <c r="C456" s="19"/>
      <c r="D456" s="8"/>
      <c r="E456" s="9"/>
      <c r="F456" s="9"/>
      <c r="G456" s="10"/>
      <c r="H456" s="9"/>
      <c r="I456" s="9"/>
    </row>
    <row r="457" spans="1:12" ht="27.75" hidden="1" customHeight="1">
      <c r="A457" s="18" t="s">
        <v>513</v>
      </c>
      <c r="B457" s="19"/>
      <c r="C457" s="19"/>
      <c r="D457" s="8" t="s">
        <v>270</v>
      </c>
      <c r="E457" s="9">
        <v>5.33</v>
      </c>
      <c r="F457" s="9">
        <v>5.33</v>
      </c>
      <c r="G457" s="10"/>
      <c r="H457" s="9">
        <f>ROUND((E457+G457)/100*120,2)</f>
        <v>6.4</v>
      </c>
      <c r="I457" s="9">
        <f t="shared" ref="I457" si="20">ROUND((F457+G457)/100*120,2)</f>
        <v>6.4</v>
      </c>
    </row>
    <row r="458" spans="1:12" ht="27" hidden="1" customHeight="1">
      <c r="A458" s="18" t="s">
        <v>537</v>
      </c>
      <c r="B458" s="19"/>
      <c r="C458" s="19"/>
      <c r="D458" s="8" t="s">
        <v>270</v>
      </c>
      <c r="E458" s="9">
        <v>2.14</v>
      </c>
      <c r="F458" s="9">
        <v>2.14</v>
      </c>
      <c r="G458" s="10"/>
      <c r="H458" s="9">
        <f>ROUND((E458+G458)/100*120,2)</f>
        <v>2.57</v>
      </c>
      <c r="I458" s="9">
        <f t="shared" ref="I458" si="21">ROUND((F458+G458)/100*120,2)</f>
        <v>2.57</v>
      </c>
    </row>
    <row r="459" spans="1:12" ht="41.25" hidden="1" customHeight="1">
      <c r="A459" s="18" t="s">
        <v>514</v>
      </c>
      <c r="B459" s="19"/>
      <c r="C459" s="19"/>
      <c r="D459" s="8"/>
      <c r="E459" s="9"/>
      <c r="F459" s="9"/>
      <c r="G459" s="10"/>
      <c r="H459" s="9"/>
      <c r="I459" s="9"/>
    </row>
    <row r="460" spans="1:12" ht="27" hidden="1" customHeight="1">
      <c r="A460" s="18" t="s">
        <v>515</v>
      </c>
      <c r="B460" s="19"/>
      <c r="C460" s="19"/>
      <c r="D460" s="8"/>
      <c r="E460" s="9"/>
      <c r="F460" s="9"/>
      <c r="G460" s="10"/>
      <c r="H460" s="9"/>
      <c r="I460" s="9"/>
    </row>
    <row r="461" spans="1:12" ht="27" hidden="1" customHeight="1">
      <c r="A461" s="18" t="s">
        <v>516</v>
      </c>
      <c r="B461" s="19"/>
      <c r="C461" s="19"/>
      <c r="D461" s="8" t="s">
        <v>270</v>
      </c>
      <c r="E461" s="9">
        <v>2.34</v>
      </c>
      <c r="F461" s="9">
        <v>2.34</v>
      </c>
      <c r="G461" s="10"/>
      <c r="H461" s="9">
        <f>ROUND((E461+G461)/100*120,2)</f>
        <v>2.81</v>
      </c>
      <c r="I461" s="9">
        <f t="shared" ref="I461" si="22">ROUND((F461+G461)/100*120,2)</f>
        <v>2.81</v>
      </c>
    </row>
    <row r="462" spans="1:12" ht="33.75" hidden="1" customHeight="1">
      <c r="A462" s="18" t="s">
        <v>517</v>
      </c>
      <c r="B462" s="19"/>
      <c r="C462" s="19"/>
      <c r="D462" s="8" t="s">
        <v>270</v>
      </c>
      <c r="E462" s="9">
        <v>3.91</v>
      </c>
      <c r="F462" s="9">
        <v>3.91</v>
      </c>
      <c r="G462" s="10"/>
      <c r="H462" s="9">
        <f>ROUND((E462+G462)/100*120,2)</f>
        <v>4.6900000000000004</v>
      </c>
      <c r="I462" s="9">
        <f t="shared" ref="I462" si="23">ROUND((F462+G462)/100*120,2)</f>
        <v>4.6900000000000004</v>
      </c>
    </row>
    <row r="463" spans="1:12" ht="33.75" hidden="1" customHeight="1">
      <c r="A463" s="18" t="s">
        <v>518</v>
      </c>
      <c r="B463" s="19"/>
      <c r="C463" s="19"/>
      <c r="D463" s="8"/>
      <c r="E463" s="9"/>
      <c r="F463" s="9"/>
      <c r="G463" s="10"/>
      <c r="H463" s="9"/>
      <c r="I463" s="9"/>
    </row>
    <row r="464" spans="1:12" ht="25.5" hidden="1" customHeight="1">
      <c r="A464" s="18" t="s">
        <v>519</v>
      </c>
      <c r="B464" s="19"/>
      <c r="C464" s="19"/>
      <c r="D464" s="8" t="s">
        <v>270</v>
      </c>
      <c r="E464" s="9">
        <v>6.29</v>
      </c>
      <c r="F464" s="9">
        <v>6.29</v>
      </c>
      <c r="G464" s="10"/>
      <c r="H464" s="9">
        <f t="shared" ref="H464:H465" si="24">ROUND((E464+G464)/100*120,2)</f>
        <v>7.55</v>
      </c>
      <c r="I464" s="9">
        <f t="shared" ref="I464:I465" si="25">ROUND((F464+G464)/100*120,2)</f>
        <v>7.55</v>
      </c>
    </row>
    <row r="465" spans="1:12" ht="25.5" hidden="1" customHeight="1">
      <c r="A465" s="18" t="s">
        <v>538</v>
      </c>
      <c r="B465" s="19"/>
      <c r="C465" s="19"/>
      <c r="D465" s="8" t="s">
        <v>270</v>
      </c>
      <c r="E465" s="9">
        <v>1.91</v>
      </c>
      <c r="F465" s="9">
        <v>1.91</v>
      </c>
      <c r="G465" s="10"/>
      <c r="H465" s="9">
        <f t="shared" si="24"/>
        <v>2.29</v>
      </c>
      <c r="I465" s="9">
        <f t="shared" si="25"/>
        <v>2.29</v>
      </c>
    </row>
    <row r="466" spans="1:12" ht="35.25" hidden="1" customHeight="1">
      <c r="A466" s="18" t="s">
        <v>520</v>
      </c>
      <c r="B466" s="19"/>
      <c r="C466" s="19"/>
      <c r="D466" s="8"/>
      <c r="E466" s="9"/>
      <c r="F466" s="9"/>
      <c r="G466" s="10"/>
      <c r="H466" s="9"/>
      <c r="I466" s="9"/>
    </row>
    <row r="467" spans="1:12" ht="33.75" hidden="1" customHeight="1">
      <c r="A467" s="18" t="s">
        <v>521</v>
      </c>
      <c r="B467" s="19"/>
      <c r="C467" s="19"/>
      <c r="D467" s="8" t="s">
        <v>270</v>
      </c>
      <c r="E467" s="9">
        <v>2.63</v>
      </c>
      <c r="F467" s="9">
        <v>2.63</v>
      </c>
      <c r="G467" s="10"/>
      <c r="H467" s="9">
        <f t="shared" ref="H467" si="26">ROUND((E467+G467)/100*120,2)</f>
        <v>3.16</v>
      </c>
      <c r="I467" s="9">
        <f t="shared" ref="I467" si="27">ROUND((F467+G467)/100*120,2)</f>
        <v>3.16</v>
      </c>
    </row>
    <row r="468" spans="1:12" ht="33.75" hidden="1" customHeight="1">
      <c r="A468" s="18" t="s">
        <v>522</v>
      </c>
      <c r="B468" s="19"/>
      <c r="C468" s="19"/>
      <c r="D468" s="8"/>
      <c r="E468" s="9"/>
      <c r="F468" s="9"/>
      <c r="G468" s="10"/>
      <c r="H468" s="9"/>
      <c r="I468" s="9"/>
    </row>
    <row r="469" spans="1:12" ht="33.75" hidden="1" customHeight="1">
      <c r="A469" s="18" t="s">
        <v>523</v>
      </c>
      <c r="B469" s="19"/>
      <c r="C469" s="19"/>
      <c r="D469" s="8" t="s">
        <v>270</v>
      </c>
      <c r="E469" s="9">
        <v>3.55</v>
      </c>
      <c r="F469" s="9">
        <v>3.55</v>
      </c>
      <c r="G469" s="10"/>
      <c r="H469" s="9">
        <f t="shared" ref="H469:H470" si="28">ROUND((E469+G469)/100*120,2)</f>
        <v>4.26</v>
      </c>
      <c r="I469" s="9">
        <f t="shared" ref="I469:I470" si="29">ROUND((F469+G469)/100*120,2)</f>
        <v>4.26</v>
      </c>
    </row>
    <row r="470" spans="1:12" ht="33.75" hidden="1" customHeight="1">
      <c r="A470" s="18" t="s">
        <v>524</v>
      </c>
      <c r="B470" s="19"/>
      <c r="C470" s="19"/>
      <c r="D470" s="8" t="s">
        <v>270</v>
      </c>
      <c r="E470" s="9">
        <v>4.2</v>
      </c>
      <c r="F470" s="9">
        <v>4.2</v>
      </c>
      <c r="G470" s="10"/>
      <c r="H470" s="9">
        <f t="shared" si="28"/>
        <v>5.04</v>
      </c>
      <c r="I470" s="9">
        <f t="shared" si="29"/>
        <v>5.04</v>
      </c>
    </row>
    <row r="471" spans="1:12" ht="33.75" hidden="1" customHeight="1">
      <c r="A471" s="18" t="s">
        <v>525</v>
      </c>
      <c r="B471" s="19"/>
      <c r="C471" s="19"/>
      <c r="D471" s="8"/>
      <c r="E471" s="9"/>
      <c r="F471" s="9"/>
      <c r="G471" s="10"/>
      <c r="H471" s="9"/>
      <c r="I471" s="9"/>
    </row>
    <row r="472" spans="1:12" ht="33.75" hidden="1" customHeight="1">
      <c r="A472" s="18" t="s">
        <v>526</v>
      </c>
      <c r="B472" s="19"/>
      <c r="C472" s="19"/>
      <c r="D472" s="8" t="s">
        <v>270</v>
      </c>
      <c r="E472" s="9">
        <v>4.28</v>
      </c>
      <c r="F472" s="9">
        <v>4.28</v>
      </c>
      <c r="G472" s="10"/>
      <c r="H472" s="9">
        <f t="shared" ref="H472" si="30">ROUND((E472+G472)/100*120,2)</f>
        <v>5.14</v>
      </c>
      <c r="I472" s="9">
        <f t="shared" ref="I472" si="31">ROUND((F472+G472)/100*120,2)</f>
        <v>5.14</v>
      </c>
    </row>
    <row r="473" spans="1:12" ht="39" hidden="1" customHeight="1">
      <c r="A473" s="18" t="s">
        <v>539</v>
      </c>
      <c r="B473" s="19"/>
      <c r="C473" s="19"/>
      <c r="D473" s="8" t="s">
        <v>270</v>
      </c>
      <c r="E473" s="9">
        <v>1.1200000000000001</v>
      </c>
      <c r="F473" s="9">
        <v>1.1200000000000001</v>
      </c>
      <c r="G473" s="10"/>
      <c r="H473" s="9">
        <f t="shared" ref="H473" si="32">ROUND((E473+G473)/100*120,2)</f>
        <v>1.34</v>
      </c>
      <c r="I473" s="9">
        <f t="shared" ref="I473" si="33">ROUND((F473+G473)/100*120,2)</f>
        <v>1.34</v>
      </c>
    </row>
    <row r="474" spans="1:12" ht="39.75" hidden="1" customHeight="1">
      <c r="A474" s="18" t="s">
        <v>540</v>
      </c>
      <c r="B474" s="19"/>
      <c r="C474" s="19"/>
      <c r="D474" s="8"/>
      <c r="E474" s="9">
        <v>1.1200000000000001</v>
      </c>
      <c r="F474" s="9">
        <v>1.1200000000000001</v>
      </c>
      <c r="G474" s="10"/>
      <c r="H474" s="9">
        <f t="shared" ref="H474" si="34">ROUND((E474+G474)/100*120,2)</f>
        <v>1.34</v>
      </c>
      <c r="I474" s="9">
        <f t="shared" ref="I474" si="35">ROUND((F474+G474)/100*120,2)</f>
        <v>1.34</v>
      </c>
    </row>
    <row r="475" spans="1:12" ht="36.75" customHeight="1">
      <c r="A475" s="18" t="s">
        <v>438</v>
      </c>
      <c r="B475" s="19"/>
      <c r="C475" s="19"/>
      <c r="D475" s="8" t="s">
        <v>270</v>
      </c>
      <c r="E475" s="9"/>
      <c r="F475" s="9"/>
      <c r="G475" s="9"/>
      <c r="H475" s="9">
        <f t="shared" si="16"/>
        <v>0</v>
      </c>
      <c r="I475" s="9">
        <f t="shared" si="17"/>
        <v>0</v>
      </c>
      <c r="K475" s="3">
        <v>20</v>
      </c>
      <c r="L475" s="3">
        <v>20</v>
      </c>
    </row>
    <row r="476" spans="1:12" ht="37.5" customHeight="1">
      <c r="A476" s="18" t="s">
        <v>439</v>
      </c>
      <c r="B476" s="19"/>
      <c r="C476" s="19"/>
      <c r="D476" s="8" t="s">
        <v>270</v>
      </c>
      <c r="E476" s="9">
        <v>1.83</v>
      </c>
      <c r="F476" s="9">
        <v>1.83</v>
      </c>
      <c r="G476" s="10"/>
      <c r="H476" s="9">
        <f t="shared" si="16"/>
        <v>2.2000000000000002</v>
      </c>
      <c r="I476" s="9">
        <f t="shared" si="17"/>
        <v>2.2000000000000002</v>
      </c>
      <c r="K476" s="3">
        <v>20</v>
      </c>
      <c r="L476" s="3">
        <v>20</v>
      </c>
    </row>
    <row r="477" spans="1:12" ht="38.25" customHeight="1">
      <c r="A477" s="18" t="s">
        <v>236</v>
      </c>
      <c r="B477" s="19"/>
      <c r="C477" s="19"/>
      <c r="D477" s="8" t="s">
        <v>270</v>
      </c>
      <c r="E477" s="9">
        <v>2.74</v>
      </c>
      <c r="F477" s="9">
        <v>2.74</v>
      </c>
      <c r="G477" s="10"/>
      <c r="H477" s="9">
        <f t="shared" si="16"/>
        <v>3.29</v>
      </c>
      <c r="I477" s="9">
        <f t="shared" si="17"/>
        <v>3.29</v>
      </c>
      <c r="K477" s="3">
        <v>20</v>
      </c>
      <c r="L477" s="3">
        <v>20</v>
      </c>
    </row>
    <row r="478" spans="1:12" ht="21.75" customHeight="1">
      <c r="A478" s="18" t="s">
        <v>237</v>
      </c>
      <c r="B478" s="19"/>
      <c r="C478" s="19"/>
      <c r="D478" s="8" t="s">
        <v>270</v>
      </c>
      <c r="E478" s="9"/>
      <c r="F478" s="9"/>
      <c r="G478" s="9"/>
      <c r="H478" s="9">
        <f t="shared" si="16"/>
        <v>0</v>
      </c>
      <c r="I478" s="9">
        <f t="shared" si="17"/>
        <v>0</v>
      </c>
      <c r="K478" s="3">
        <v>20</v>
      </c>
      <c r="L478" s="3">
        <v>20</v>
      </c>
    </row>
    <row r="479" spans="1:12" ht="24.75" customHeight="1">
      <c r="A479" s="18" t="s">
        <v>238</v>
      </c>
      <c r="B479" s="19"/>
      <c r="C479" s="19"/>
      <c r="D479" s="8" t="s">
        <v>270</v>
      </c>
      <c r="E479" s="9">
        <v>1.93</v>
      </c>
      <c r="F479" s="9">
        <v>1.93</v>
      </c>
      <c r="G479" s="10"/>
      <c r="H479" s="9">
        <f t="shared" si="16"/>
        <v>2.3199999999999998</v>
      </c>
      <c r="I479" s="9">
        <f t="shared" si="17"/>
        <v>2.3199999999999998</v>
      </c>
      <c r="K479" s="3">
        <v>20</v>
      </c>
      <c r="L479" s="3">
        <v>20</v>
      </c>
    </row>
    <row r="480" spans="1:12" ht="51" hidden="1" customHeight="1">
      <c r="A480" s="18" t="s">
        <v>528</v>
      </c>
      <c r="B480" s="19"/>
      <c r="C480" s="19"/>
      <c r="D480" s="8"/>
      <c r="E480" s="9"/>
      <c r="F480" s="9"/>
      <c r="G480" s="10"/>
      <c r="H480" s="9"/>
      <c r="I480" s="9"/>
    </row>
    <row r="481" spans="1:12" s="15" customFormat="1" ht="33" hidden="1" customHeight="1">
      <c r="A481" s="20" t="s">
        <v>527</v>
      </c>
      <c r="B481" s="21"/>
      <c r="C481" s="21"/>
      <c r="D481" s="12" t="s">
        <v>270</v>
      </c>
      <c r="E481" s="13">
        <v>2.63</v>
      </c>
      <c r="F481" s="13">
        <v>2.63</v>
      </c>
      <c r="G481" s="14"/>
      <c r="H481" s="13">
        <f t="shared" ref="H481:H482" si="36">ROUND((E481+G481)/100*120,2)</f>
        <v>3.16</v>
      </c>
      <c r="I481" s="13">
        <f t="shared" ref="I481:I482" si="37">ROUND((F481+G481)/100*120,2)</f>
        <v>3.16</v>
      </c>
    </row>
    <row r="482" spans="1:12" ht="33" hidden="1" customHeight="1">
      <c r="A482" s="18" t="s">
        <v>534</v>
      </c>
      <c r="B482" s="19"/>
      <c r="C482" s="19"/>
      <c r="D482" s="8" t="s">
        <v>270</v>
      </c>
      <c r="E482" s="9">
        <v>3.78</v>
      </c>
      <c r="F482" s="9">
        <v>3.78</v>
      </c>
      <c r="G482" s="10"/>
      <c r="H482" s="9">
        <f t="shared" si="36"/>
        <v>4.54</v>
      </c>
      <c r="I482" s="9">
        <f t="shared" si="37"/>
        <v>4.54</v>
      </c>
    </row>
    <row r="483" spans="1:12" ht="26.25" hidden="1" customHeight="1">
      <c r="A483" s="18" t="s">
        <v>530</v>
      </c>
      <c r="B483" s="19"/>
      <c r="C483" s="19"/>
      <c r="D483" s="8"/>
      <c r="E483" s="9"/>
      <c r="F483" s="9"/>
      <c r="G483" s="10"/>
      <c r="H483" s="9"/>
      <c r="I483" s="9"/>
    </row>
    <row r="484" spans="1:12" ht="26.25" hidden="1" customHeight="1">
      <c r="A484" s="18" t="s">
        <v>529</v>
      </c>
      <c r="B484" s="19"/>
      <c r="C484" s="19"/>
      <c r="D484" s="8" t="s">
        <v>270</v>
      </c>
      <c r="E484" s="9">
        <v>6.19</v>
      </c>
      <c r="F484" s="9">
        <v>6.19</v>
      </c>
      <c r="G484" s="10"/>
      <c r="H484" s="9">
        <f t="shared" ref="H484" si="38">ROUND((E484+G484)/100*120,2)</f>
        <v>7.43</v>
      </c>
      <c r="I484" s="9">
        <f t="shared" ref="I484" si="39">ROUND((F484+G484)/100*120,2)</f>
        <v>7.43</v>
      </c>
    </row>
    <row r="485" spans="1:12" ht="38.25" hidden="1" customHeight="1">
      <c r="A485" s="18" t="s">
        <v>542</v>
      </c>
      <c r="B485" s="19"/>
      <c r="C485" s="19"/>
      <c r="D485" s="8" t="s">
        <v>270</v>
      </c>
      <c r="E485" s="9">
        <v>1.1200000000000001</v>
      </c>
      <c r="F485" s="9">
        <v>1.1200000000000001</v>
      </c>
      <c r="G485" s="10"/>
      <c r="H485" s="9">
        <f t="shared" ref="H485" si="40">ROUND((E485+G485)/100*120,2)</f>
        <v>1.34</v>
      </c>
      <c r="I485" s="9">
        <f t="shared" ref="I485" si="41">ROUND((F485+G485)/100*120,2)</f>
        <v>1.34</v>
      </c>
    </row>
    <row r="486" spans="1:12" ht="36.75" hidden="1" customHeight="1">
      <c r="A486" s="18" t="s">
        <v>541</v>
      </c>
      <c r="B486" s="19"/>
      <c r="C486" s="19"/>
      <c r="D486" s="8"/>
      <c r="E486" s="9">
        <v>1.1200000000000001</v>
      </c>
      <c r="F486" s="9">
        <v>1.1200000000000001</v>
      </c>
      <c r="G486" s="10"/>
      <c r="H486" s="9">
        <f t="shared" ref="H486" si="42">ROUND((E486+G486)/100*120,2)</f>
        <v>1.34</v>
      </c>
      <c r="I486" s="9">
        <f t="shared" ref="I486" si="43">ROUND((F486+G486)/100*120,2)</f>
        <v>1.34</v>
      </c>
    </row>
    <row r="487" spans="1:12" ht="34.5" hidden="1" customHeight="1">
      <c r="A487" s="18" t="s">
        <v>531</v>
      </c>
      <c r="B487" s="19"/>
      <c r="C487" s="19"/>
      <c r="D487" s="8"/>
      <c r="E487" s="9"/>
      <c r="F487" s="9"/>
      <c r="G487" s="10"/>
      <c r="H487" s="9"/>
      <c r="I487" s="9"/>
    </row>
    <row r="488" spans="1:12" ht="24.75" hidden="1" customHeight="1">
      <c r="A488" s="18" t="s">
        <v>532</v>
      </c>
      <c r="B488" s="19"/>
      <c r="C488" s="19"/>
      <c r="D488" s="8" t="s">
        <v>270</v>
      </c>
      <c r="E488" s="9">
        <v>2.2000000000000002</v>
      </c>
      <c r="F488" s="9">
        <v>2.2000000000000002</v>
      </c>
      <c r="G488" s="10"/>
      <c r="H488" s="9">
        <f t="shared" ref="H488:H489" si="44">ROUND((E488+G488)/100*120,2)</f>
        <v>2.64</v>
      </c>
      <c r="I488" s="9">
        <f t="shared" ref="I488:I489" si="45">ROUND((F488+G488)/100*120,2)</f>
        <v>2.64</v>
      </c>
    </row>
    <row r="489" spans="1:12" ht="36.75" hidden="1" customHeight="1">
      <c r="A489" s="18" t="s">
        <v>533</v>
      </c>
      <c r="B489" s="19"/>
      <c r="C489" s="19"/>
      <c r="D489" s="8" t="s">
        <v>270</v>
      </c>
      <c r="E489" s="9">
        <v>2.94</v>
      </c>
      <c r="F489" s="9">
        <v>2.94</v>
      </c>
      <c r="G489" s="10"/>
      <c r="H489" s="9">
        <f t="shared" si="44"/>
        <v>3.53</v>
      </c>
      <c r="I489" s="9">
        <f t="shared" si="45"/>
        <v>3.53</v>
      </c>
    </row>
    <row r="490" spans="1:12" ht="24" hidden="1" customHeight="1">
      <c r="A490" s="18" t="s">
        <v>535</v>
      </c>
      <c r="B490" s="19"/>
      <c r="C490" s="19"/>
      <c r="D490" s="8"/>
      <c r="E490" s="9"/>
      <c r="F490" s="9"/>
      <c r="G490" s="10"/>
      <c r="H490" s="9"/>
      <c r="I490" s="9" t="s">
        <v>543</v>
      </c>
    </row>
    <row r="491" spans="1:12" ht="24.75" hidden="1" customHeight="1">
      <c r="A491" s="18" t="s">
        <v>536</v>
      </c>
      <c r="B491" s="19"/>
      <c r="C491" s="19"/>
      <c r="D491" s="8" t="s">
        <v>270</v>
      </c>
      <c r="E491" s="9">
        <v>5.33</v>
      </c>
      <c r="F491" s="9">
        <v>5.33</v>
      </c>
      <c r="G491" s="10"/>
      <c r="H491" s="9">
        <f t="shared" ref="H491:H492" si="46">ROUND((E491+G491)/100*120,2)</f>
        <v>6.4</v>
      </c>
      <c r="I491" s="9">
        <f t="shared" ref="I491:I492" si="47">ROUND((F491+G491)/100*120,2)</f>
        <v>6.4</v>
      </c>
    </row>
    <row r="492" spans="1:12" ht="36.75" hidden="1" customHeight="1">
      <c r="A492" s="18" t="s">
        <v>544</v>
      </c>
      <c r="B492" s="19"/>
      <c r="C492" s="19"/>
      <c r="D492" s="8" t="s">
        <v>270</v>
      </c>
      <c r="E492" s="9">
        <v>1.91</v>
      </c>
      <c r="F492" s="9">
        <v>1.91</v>
      </c>
      <c r="G492" s="10"/>
      <c r="H492" s="9">
        <f t="shared" si="46"/>
        <v>2.29</v>
      </c>
      <c r="I492" s="9">
        <f t="shared" si="47"/>
        <v>2.29</v>
      </c>
    </row>
    <row r="493" spans="1:12" ht="36.75" hidden="1" customHeight="1">
      <c r="A493" s="18" t="s">
        <v>545</v>
      </c>
      <c r="B493" s="19"/>
      <c r="C493" s="19"/>
      <c r="D493" s="8" t="s">
        <v>270</v>
      </c>
      <c r="E493" s="9">
        <v>1.91</v>
      </c>
      <c r="F493" s="9">
        <v>1.91</v>
      </c>
      <c r="G493" s="10"/>
      <c r="H493" s="9">
        <f t="shared" ref="H493" si="48">ROUND((E493+G493)/100*120,2)</f>
        <v>2.29</v>
      </c>
      <c r="I493" s="9">
        <f t="shared" ref="I493" si="49">ROUND((F493+G493)/100*120,2)</f>
        <v>2.29</v>
      </c>
    </row>
    <row r="494" spans="1:12" ht="51" customHeight="1">
      <c r="A494" s="18" t="s">
        <v>239</v>
      </c>
      <c r="B494" s="19"/>
      <c r="C494" s="19"/>
      <c r="D494" s="8" t="s">
        <v>270</v>
      </c>
      <c r="E494" s="9"/>
      <c r="F494" s="9"/>
      <c r="G494" s="9"/>
      <c r="H494" s="9">
        <f t="shared" si="16"/>
        <v>0</v>
      </c>
      <c r="I494" s="9">
        <f t="shared" si="17"/>
        <v>0</v>
      </c>
      <c r="K494" s="3">
        <v>20</v>
      </c>
      <c r="L494" s="3">
        <v>20</v>
      </c>
    </row>
    <row r="495" spans="1:12" ht="35.25" customHeight="1">
      <c r="A495" s="18" t="s">
        <v>240</v>
      </c>
      <c r="B495" s="19"/>
      <c r="C495" s="19"/>
      <c r="D495" s="8" t="s">
        <v>270</v>
      </c>
      <c r="E495" s="9">
        <v>2.63</v>
      </c>
      <c r="F495" s="9">
        <v>2.63</v>
      </c>
      <c r="G495" s="10"/>
      <c r="H495" s="9">
        <f t="shared" si="16"/>
        <v>3.16</v>
      </c>
      <c r="I495" s="9">
        <f t="shared" si="17"/>
        <v>3.16</v>
      </c>
      <c r="K495" s="3">
        <v>20</v>
      </c>
      <c r="L495" s="3">
        <v>20</v>
      </c>
    </row>
    <row r="496" spans="1:12" ht="36.75" customHeight="1">
      <c r="A496" s="18" t="s">
        <v>241</v>
      </c>
      <c r="B496" s="19"/>
      <c r="C496" s="19"/>
      <c r="D496" s="8" t="s">
        <v>270</v>
      </c>
      <c r="E496" s="9"/>
      <c r="F496" s="9"/>
      <c r="G496" s="9"/>
      <c r="H496" s="9">
        <f t="shared" si="16"/>
        <v>0</v>
      </c>
      <c r="I496" s="9">
        <f t="shared" si="17"/>
        <v>0</v>
      </c>
      <c r="K496" s="3">
        <v>20</v>
      </c>
      <c r="L496" s="3">
        <v>20</v>
      </c>
    </row>
    <row r="497" spans="1:12" ht="25.5" customHeight="1">
      <c r="A497" s="18" t="s">
        <v>242</v>
      </c>
      <c r="B497" s="19"/>
      <c r="C497" s="19"/>
      <c r="D497" s="8" t="s">
        <v>270</v>
      </c>
      <c r="E497" s="9">
        <v>3.55</v>
      </c>
      <c r="F497" s="9">
        <v>3.55</v>
      </c>
      <c r="G497" s="10"/>
      <c r="H497" s="9">
        <f t="shared" si="16"/>
        <v>4.26</v>
      </c>
      <c r="I497" s="9">
        <f t="shared" si="17"/>
        <v>4.26</v>
      </c>
      <c r="K497" s="3">
        <v>20</v>
      </c>
      <c r="L497" s="3">
        <v>20</v>
      </c>
    </row>
    <row r="498" spans="1:12" ht="24.75" customHeight="1">
      <c r="A498" s="18" t="s">
        <v>243</v>
      </c>
      <c r="B498" s="19"/>
      <c r="C498" s="19"/>
      <c r="D498" s="8" t="s">
        <v>270</v>
      </c>
      <c r="E498" s="9">
        <v>3.81</v>
      </c>
      <c r="F498" s="9">
        <v>3.81</v>
      </c>
      <c r="G498" s="9"/>
      <c r="H498" s="9">
        <f t="shared" si="16"/>
        <v>4.57</v>
      </c>
      <c r="I498" s="9">
        <f t="shared" si="17"/>
        <v>4.57</v>
      </c>
      <c r="K498" s="3">
        <v>20</v>
      </c>
      <c r="L498" s="3">
        <v>20</v>
      </c>
    </row>
    <row r="499" spans="1:12" ht="24" customHeight="1">
      <c r="A499" s="18" t="s">
        <v>244</v>
      </c>
      <c r="B499" s="19"/>
      <c r="C499" s="19"/>
      <c r="D499" s="8" t="s">
        <v>270</v>
      </c>
      <c r="E499" s="9"/>
      <c r="F499" s="9"/>
      <c r="G499" s="9"/>
      <c r="H499" s="9">
        <f t="shared" si="16"/>
        <v>0</v>
      </c>
      <c r="I499" s="9">
        <f t="shared" si="17"/>
        <v>0</v>
      </c>
      <c r="K499" s="3">
        <v>20</v>
      </c>
      <c r="L499" s="3">
        <v>20</v>
      </c>
    </row>
    <row r="500" spans="1:12" ht="25.5" customHeight="1">
      <c r="A500" s="18" t="s">
        <v>245</v>
      </c>
      <c r="B500" s="19"/>
      <c r="C500" s="19"/>
      <c r="D500" s="8" t="s">
        <v>270</v>
      </c>
      <c r="E500" s="9">
        <v>5.47</v>
      </c>
      <c r="F500" s="9">
        <v>5.47</v>
      </c>
      <c r="G500" s="10"/>
      <c r="H500" s="9">
        <f t="shared" si="16"/>
        <v>6.56</v>
      </c>
      <c r="I500" s="9">
        <f t="shared" si="17"/>
        <v>6.56</v>
      </c>
      <c r="K500" s="3">
        <v>20</v>
      </c>
      <c r="L500" s="3">
        <v>20</v>
      </c>
    </row>
    <row r="501" spans="1:12" ht="37.5" customHeight="1">
      <c r="A501" s="18" t="s">
        <v>440</v>
      </c>
      <c r="B501" s="19"/>
      <c r="C501" s="19"/>
      <c r="D501" s="8" t="s">
        <v>270</v>
      </c>
      <c r="E501" s="9"/>
      <c r="F501" s="9"/>
      <c r="G501" s="10"/>
      <c r="H501" s="9">
        <f t="shared" si="16"/>
        <v>0</v>
      </c>
      <c r="I501" s="9">
        <f t="shared" si="17"/>
        <v>0</v>
      </c>
      <c r="K501" s="3">
        <v>20</v>
      </c>
      <c r="L501" s="3">
        <v>20</v>
      </c>
    </row>
    <row r="502" spans="1:12" ht="37.5" customHeight="1">
      <c r="A502" s="18" t="s">
        <v>246</v>
      </c>
      <c r="B502" s="19"/>
      <c r="C502" s="19"/>
      <c r="D502" s="8" t="s">
        <v>270</v>
      </c>
      <c r="E502" s="9">
        <v>1.21</v>
      </c>
      <c r="F502" s="9">
        <v>1.21</v>
      </c>
      <c r="G502" s="10"/>
      <c r="H502" s="9">
        <f t="shared" si="16"/>
        <v>1.45</v>
      </c>
      <c r="I502" s="9">
        <f t="shared" si="17"/>
        <v>1.45</v>
      </c>
      <c r="K502" s="3">
        <v>20</v>
      </c>
      <c r="L502" s="3">
        <v>20</v>
      </c>
    </row>
    <row r="503" spans="1:12" ht="36" customHeight="1">
      <c r="A503" s="18" t="s">
        <v>247</v>
      </c>
      <c r="B503" s="19"/>
      <c r="C503" s="19"/>
      <c r="D503" s="8" t="s">
        <v>270</v>
      </c>
      <c r="E503" s="9">
        <v>3.04</v>
      </c>
      <c r="F503" s="9">
        <v>3.04</v>
      </c>
      <c r="G503" s="10"/>
      <c r="H503" s="9">
        <f t="shared" si="16"/>
        <v>3.65</v>
      </c>
      <c r="I503" s="9">
        <f t="shared" si="17"/>
        <v>3.65</v>
      </c>
      <c r="K503" s="3">
        <v>20</v>
      </c>
      <c r="L503" s="3">
        <v>20</v>
      </c>
    </row>
    <row r="504" spans="1:12" ht="25.5" customHeight="1">
      <c r="A504" s="18" t="s">
        <v>248</v>
      </c>
      <c r="B504" s="19"/>
      <c r="C504" s="19"/>
      <c r="D504" s="8" t="s">
        <v>270</v>
      </c>
      <c r="E504" s="9"/>
      <c r="F504" s="9"/>
      <c r="G504" s="9"/>
      <c r="H504" s="9">
        <f t="shared" si="16"/>
        <v>0</v>
      </c>
      <c r="I504" s="9">
        <f t="shared" si="17"/>
        <v>0</v>
      </c>
      <c r="K504" s="3">
        <v>20</v>
      </c>
      <c r="L504" s="3">
        <v>20</v>
      </c>
    </row>
    <row r="505" spans="1:12" ht="24" customHeight="1">
      <c r="A505" s="18" t="s">
        <v>249</v>
      </c>
      <c r="B505" s="19"/>
      <c r="C505" s="19"/>
      <c r="D505" s="8" t="s">
        <v>270</v>
      </c>
      <c r="E505" s="9">
        <v>1.21</v>
      </c>
      <c r="F505" s="9">
        <v>1.21</v>
      </c>
      <c r="G505" s="10"/>
      <c r="H505" s="9">
        <f t="shared" si="16"/>
        <v>1.45</v>
      </c>
      <c r="I505" s="9">
        <f t="shared" si="17"/>
        <v>1.45</v>
      </c>
      <c r="K505" s="3">
        <v>20</v>
      </c>
      <c r="L505" s="3">
        <v>20</v>
      </c>
    </row>
    <row r="506" spans="1:12" ht="36" customHeight="1">
      <c r="A506" s="18" t="s">
        <v>441</v>
      </c>
      <c r="B506" s="19"/>
      <c r="C506" s="19"/>
      <c r="D506" s="8" t="s">
        <v>270</v>
      </c>
      <c r="E506" s="9"/>
      <c r="F506" s="9"/>
      <c r="G506" s="9"/>
      <c r="H506" s="9">
        <f t="shared" si="16"/>
        <v>0</v>
      </c>
      <c r="I506" s="9">
        <f t="shared" si="17"/>
        <v>0</v>
      </c>
      <c r="K506" s="3">
        <v>20</v>
      </c>
      <c r="L506" s="3">
        <v>20</v>
      </c>
    </row>
    <row r="507" spans="1:12" ht="35.25" customHeight="1">
      <c r="A507" s="18" t="s">
        <v>250</v>
      </c>
      <c r="B507" s="19"/>
      <c r="C507" s="19"/>
      <c r="D507" s="8" t="s">
        <v>270</v>
      </c>
      <c r="E507" s="9">
        <v>1.96</v>
      </c>
      <c r="F507" s="9">
        <v>1.96</v>
      </c>
      <c r="G507" s="9"/>
      <c r="H507" s="9">
        <f t="shared" si="16"/>
        <v>2.35</v>
      </c>
      <c r="I507" s="9">
        <f t="shared" si="17"/>
        <v>2.35</v>
      </c>
      <c r="K507" s="3">
        <v>20</v>
      </c>
      <c r="L507" s="3">
        <v>20</v>
      </c>
    </row>
    <row r="508" spans="1:12" ht="33" customHeight="1">
      <c r="A508" s="18" t="s">
        <v>251</v>
      </c>
      <c r="B508" s="19"/>
      <c r="C508" s="19"/>
      <c r="D508" s="8" t="s">
        <v>270</v>
      </c>
      <c r="E508" s="9"/>
      <c r="F508" s="9"/>
      <c r="G508" s="9"/>
      <c r="H508" s="9">
        <f t="shared" si="16"/>
        <v>0</v>
      </c>
      <c r="I508" s="9">
        <f t="shared" si="17"/>
        <v>0</v>
      </c>
      <c r="K508" s="3">
        <v>20</v>
      </c>
      <c r="L508" s="3">
        <v>20</v>
      </c>
    </row>
    <row r="509" spans="1:12" ht="22.5" customHeight="1">
      <c r="A509" s="18" t="s">
        <v>252</v>
      </c>
      <c r="B509" s="19"/>
      <c r="C509" s="19"/>
      <c r="D509" s="8" t="s">
        <v>270</v>
      </c>
      <c r="E509" s="9">
        <v>3.04</v>
      </c>
      <c r="F509" s="9">
        <v>3.04</v>
      </c>
      <c r="G509" s="10"/>
      <c r="H509" s="9">
        <f t="shared" si="16"/>
        <v>3.65</v>
      </c>
      <c r="I509" s="9">
        <f t="shared" si="17"/>
        <v>3.65</v>
      </c>
      <c r="K509" s="3">
        <v>20</v>
      </c>
      <c r="L509" s="3">
        <v>20</v>
      </c>
    </row>
    <row r="510" spans="1:12" ht="23.25" customHeight="1">
      <c r="A510" s="18" t="s">
        <v>253</v>
      </c>
      <c r="B510" s="19"/>
      <c r="C510" s="19"/>
      <c r="D510" s="8" t="s">
        <v>270</v>
      </c>
      <c r="E510" s="9">
        <v>3.86</v>
      </c>
      <c r="F510" s="9">
        <v>3.86</v>
      </c>
      <c r="G510" s="10"/>
      <c r="H510" s="9">
        <f t="shared" ref="H510:H527" si="50">ROUND((E510+G510)/100*120,2)</f>
        <v>4.63</v>
      </c>
      <c r="I510" s="9">
        <f t="shared" ref="I510:I527" si="51">ROUND((F510+G510)/100*120,2)</f>
        <v>4.63</v>
      </c>
      <c r="K510" s="3">
        <v>20</v>
      </c>
      <c r="L510" s="3">
        <v>20</v>
      </c>
    </row>
    <row r="511" spans="1:12" ht="24" customHeight="1">
      <c r="A511" s="18" t="s">
        <v>254</v>
      </c>
      <c r="B511" s="19"/>
      <c r="C511" s="19"/>
      <c r="D511" s="8" t="s">
        <v>270</v>
      </c>
      <c r="E511" s="9"/>
      <c r="F511" s="9"/>
      <c r="G511" s="9"/>
      <c r="H511" s="9">
        <f t="shared" si="50"/>
        <v>0</v>
      </c>
      <c r="I511" s="9">
        <f t="shared" si="51"/>
        <v>0</v>
      </c>
      <c r="K511" s="3">
        <v>20</v>
      </c>
      <c r="L511" s="3">
        <v>20</v>
      </c>
    </row>
    <row r="512" spans="1:12" ht="18.75" customHeight="1">
      <c r="A512" s="18" t="s">
        <v>255</v>
      </c>
      <c r="B512" s="19"/>
      <c r="C512" s="19"/>
      <c r="D512" s="8" t="s">
        <v>270</v>
      </c>
      <c r="E512" s="9">
        <v>1.96</v>
      </c>
      <c r="F512" s="9">
        <v>1.96</v>
      </c>
      <c r="G512" s="10"/>
      <c r="H512" s="9">
        <f t="shared" si="50"/>
        <v>2.35</v>
      </c>
      <c r="I512" s="9">
        <f t="shared" si="51"/>
        <v>2.35</v>
      </c>
      <c r="K512" s="3">
        <v>20</v>
      </c>
      <c r="L512" s="3">
        <v>20</v>
      </c>
    </row>
    <row r="513" spans="1:12" ht="56.25" customHeight="1">
      <c r="A513" s="18" t="s">
        <v>344</v>
      </c>
      <c r="B513" s="19"/>
      <c r="C513" s="19"/>
      <c r="D513" s="8" t="s">
        <v>270</v>
      </c>
      <c r="E513" s="9">
        <v>5.47</v>
      </c>
      <c r="F513" s="9">
        <v>5.47</v>
      </c>
      <c r="G513" s="10"/>
      <c r="H513" s="9">
        <f t="shared" si="50"/>
        <v>6.56</v>
      </c>
      <c r="I513" s="9">
        <f t="shared" si="51"/>
        <v>6.56</v>
      </c>
      <c r="K513" s="3">
        <v>20</v>
      </c>
      <c r="L513" s="3">
        <v>20</v>
      </c>
    </row>
    <row r="514" spans="1:12" ht="21.75" customHeight="1">
      <c r="A514" s="18" t="s">
        <v>256</v>
      </c>
      <c r="B514" s="19"/>
      <c r="C514" s="19"/>
      <c r="D514" s="8" t="s">
        <v>270</v>
      </c>
      <c r="E514" s="9">
        <v>1.69</v>
      </c>
      <c r="F514" s="9">
        <v>1.69</v>
      </c>
      <c r="G514" s="10"/>
      <c r="H514" s="9">
        <f t="shared" si="50"/>
        <v>2.0299999999999998</v>
      </c>
      <c r="I514" s="9">
        <f t="shared" si="51"/>
        <v>2.0299999999999998</v>
      </c>
      <c r="K514" s="3">
        <v>20</v>
      </c>
      <c r="L514" s="3">
        <v>20</v>
      </c>
    </row>
    <row r="515" spans="1:12" ht="24.75" customHeight="1">
      <c r="A515" s="18" t="s">
        <v>442</v>
      </c>
      <c r="B515" s="19"/>
      <c r="C515" s="19"/>
      <c r="D515" s="8" t="s">
        <v>270</v>
      </c>
      <c r="E515" s="9">
        <v>3.42</v>
      </c>
      <c r="F515" s="9">
        <v>3.42</v>
      </c>
      <c r="G515" s="10"/>
      <c r="H515" s="9">
        <f t="shared" si="50"/>
        <v>4.0999999999999996</v>
      </c>
      <c r="I515" s="9">
        <f t="shared" si="51"/>
        <v>4.0999999999999996</v>
      </c>
      <c r="K515" s="3">
        <v>20</v>
      </c>
      <c r="L515" s="3">
        <v>20</v>
      </c>
    </row>
    <row r="516" spans="1:12" ht="37.5" customHeight="1">
      <c r="A516" s="18" t="s">
        <v>257</v>
      </c>
      <c r="B516" s="19"/>
      <c r="C516" s="19"/>
      <c r="D516" s="8" t="s">
        <v>270</v>
      </c>
      <c r="E516" s="9"/>
      <c r="F516" s="9"/>
      <c r="G516" s="9"/>
      <c r="H516" s="9">
        <f t="shared" si="50"/>
        <v>0</v>
      </c>
      <c r="I516" s="9">
        <f t="shared" si="51"/>
        <v>0</v>
      </c>
      <c r="K516" s="3">
        <v>20</v>
      </c>
      <c r="L516" s="3">
        <v>20</v>
      </c>
    </row>
    <row r="517" spans="1:12" ht="21.75" customHeight="1">
      <c r="A517" s="18" t="s">
        <v>258</v>
      </c>
      <c r="B517" s="19"/>
      <c r="C517" s="19"/>
      <c r="D517" s="8" t="s">
        <v>270</v>
      </c>
      <c r="E517" s="9">
        <v>0.15</v>
      </c>
      <c r="F517" s="9">
        <v>0.15</v>
      </c>
      <c r="G517" s="10"/>
      <c r="H517" s="9">
        <f t="shared" si="50"/>
        <v>0.18</v>
      </c>
      <c r="I517" s="9">
        <f t="shared" si="51"/>
        <v>0.18</v>
      </c>
      <c r="K517" s="3">
        <v>20</v>
      </c>
      <c r="L517" s="3">
        <v>20</v>
      </c>
    </row>
    <row r="518" spans="1:12" ht="18.75" customHeight="1">
      <c r="A518" s="18" t="s">
        <v>259</v>
      </c>
      <c r="B518" s="19"/>
      <c r="C518" s="19"/>
      <c r="D518" s="8" t="s">
        <v>270</v>
      </c>
      <c r="E518" s="9">
        <v>0.19</v>
      </c>
      <c r="F518" s="9">
        <v>0.19</v>
      </c>
      <c r="G518" s="10"/>
      <c r="H518" s="9">
        <f t="shared" si="50"/>
        <v>0.23</v>
      </c>
      <c r="I518" s="9">
        <f t="shared" si="51"/>
        <v>0.23</v>
      </c>
      <c r="K518" s="3">
        <v>20</v>
      </c>
      <c r="L518" s="3">
        <v>20</v>
      </c>
    </row>
    <row r="519" spans="1:12" ht="39.75" customHeight="1">
      <c r="A519" s="18" t="s">
        <v>260</v>
      </c>
      <c r="B519" s="19"/>
      <c r="C519" s="19"/>
      <c r="D519" s="8" t="s">
        <v>270</v>
      </c>
      <c r="E519" s="9">
        <v>2.2799999999999998</v>
      </c>
      <c r="F519" s="9">
        <v>2.2799999999999998</v>
      </c>
      <c r="G519" s="10"/>
      <c r="H519" s="9">
        <f t="shared" si="50"/>
        <v>2.74</v>
      </c>
      <c r="I519" s="9">
        <f t="shared" si="51"/>
        <v>2.74</v>
      </c>
      <c r="K519" s="3">
        <v>20</v>
      </c>
      <c r="L519" s="3">
        <v>20</v>
      </c>
    </row>
    <row r="520" spans="1:12" ht="39.75" customHeight="1">
      <c r="A520" s="18" t="s">
        <v>261</v>
      </c>
      <c r="B520" s="19"/>
      <c r="C520" s="19"/>
      <c r="D520" s="8" t="s">
        <v>270</v>
      </c>
      <c r="E520" s="9"/>
      <c r="F520" s="9"/>
      <c r="G520" s="9"/>
      <c r="H520" s="9">
        <f t="shared" si="50"/>
        <v>0</v>
      </c>
      <c r="I520" s="9">
        <f t="shared" si="51"/>
        <v>0</v>
      </c>
      <c r="K520" s="3">
        <v>20</v>
      </c>
      <c r="L520" s="3">
        <v>20</v>
      </c>
    </row>
    <row r="521" spans="1:12" ht="21" customHeight="1">
      <c r="A521" s="18" t="s">
        <v>262</v>
      </c>
      <c r="B521" s="19"/>
      <c r="C521" s="19"/>
      <c r="D521" s="8" t="s">
        <v>270</v>
      </c>
      <c r="E521" s="9">
        <v>0.42</v>
      </c>
      <c r="F521" s="9">
        <v>0.42</v>
      </c>
      <c r="G521" s="10"/>
      <c r="H521" s="9">
        <f t="shared" si="50"/>
        <v>0.5</v>
      </c>
      <c r="I521" s="9">
        <f t="shared" si="51"/>
        <v>0.5</v>
      </c>
      <c r="K521" s="3">
        <v>20</v>
      </c>
      <c r="L521" s="3">
        <v>20</v>
      </c>
    </row>
    <row r="522" spans="1:12" ht="36.75" hidden="1" customHeight="1">
      <c r="A522" s="18" t="s">
        <v>546</v>
      </c>
      <c r="B522" s="19"/>
      <c r="C522" s="19"/>
      <c r="D522" s="8" t="s">
        <v>270</v>
      </c>
      <c r="E522" s="9">
        <v>1.42</v>
      </c>
      <c r="F522" s="9">
        <v>1.42</v>
      </c>
      <c r="G522" s="10"/>
      <c r="H522" s="9">
        <f t="shared" si="50"/>
        <v>1.7</v>
      </c>
      <c r="I522" s="9">
        <f t="shared" si="51"/>
        <v>1.7</v>
      </c>
    </row>
    <row r="523" spans="1:12" ht="36.75" hidden="1" customHeight="1">
      <c r="A523" s="18" t="s">
        <v>547</v>
      </c>
      <c r="B523" s="19"/>
      <c r="C523" s="19"/>
      <c r="D523" s="8" t="s">
        <v>270</v>
      </c>
      <c r="E523" s="9">
        <v>1.42</v>
      </c>
      <c r="F523" s="9">
        <v>1.42</v>
      </c>
      <c r="G523" s="10"/>
      <c r="H523" s="9">
        <f t="shared" ref="H523" si="52">ROUND((E523+G523)/100*120,2)</f>
        <v>1.7</v>
      </c>
      <c r="I523" s="9">
        <f t="shared" ref="I523" si="53">ROUND((F523+G523)/100*120,2)</f>
        <v>1.7</v>
      </c>
    </row>
    <row r="524" spans="1:12" ht="28.5" customHeight="1">
      <c r="A524" s="18" t="s">
        <v>263</v>
      </c>
      <c r="B524" s="19"/>
      <c r="C524" s="19"/>
      <c r="D524" s="8" t="s">
        <v>444</v>
      </c>
      <c r="E524" s="9">
        <v>0.05</v>
      </c>
      <c r="F524" s="9">
        <v>0.05</v>
      </c>
      <c r="G524" s="10"/>
      <c r="H524" s="9">
        <f t="shared" si="50"/>
        <v>0.06</v>
      </c>
      <c r="I524" s="9">
        <f t="shared" si="51"/>
        <v>0.06</v>
      </c>
      <c r="K524" s="3">
        <v>20</v>
      </c>
      <c r="L524" s="3">
        <v>20</v>
      </c>
    </row>
    <row r="525" spans="1:12" ht="25.5" customHeight="1">
      <c r="A525" s="18" t="s">
        <v>264</v>
      </c>
      <c r="B525" s="19"/>
      <c r="C525" s="19"/>
      <c r="D525" s="8" t="s">
        <v>444</v>
      </c>
      <c r="E525" s="9">
        <v>0.03</v>
      </c>
      <c r="F525" s="9">
        <v>0.03</v>
      </c>
      <c r="G525" s="10"/>
      <c r="H525" s="9">
        <f t="shared" si="50"/>
        <v>0.04</v>
      </c>
      <c r="I525" s="9">
        <f t="shared" si="51"/>
        <v>0.04</v>
      </c>
      <c r="K525" s="3">
        <v>20</v>
      </c>
      <c r="L525" s="3">
        <v>20</v>
      </c>
    </row>
    <row r="526" spans="1:12" ht="52.5" customHeight="1">
      <c r="A526" s="18" t="s">
        <v>443</v>
      </c>
      <c r="B526" s="19"/>
      <c r="C526" s="19"/>
      <c r="D526" s="8" t="s">
        <v>445</v>
      </c>
      <c r="E526" s="9">
        <v>0.41</v>
      </c>
      <c r="F526" s="9">
        <v>0.41</v>
      </c>
      <c r="G526" s="10"/>
      <c r="H526" s="9">
        <f t="shared" si="50"/>
        <v>0.49</v>
      </c>
      <c r="I526" s="9">
        <f t="shared" si="51"/>
        <v>0.49</v>
      </c>
      <c r="K526" s="3">
        <v>20</v>
      </c>
      <c r="L526" s="3">
        <v>20</v>
      </c>
    </row>
    <row r="527" spans="1:12" ht="36" customHeight="1">
      <c r="A527" s="18" t="s">
        <v>265</v>
      </c>
      <c r="B527" s="19"/>
      <c r="C527" s="19"/>
      <c r="D527" s="8" t="s">
        <v>271</v>
      </c>
      <c r="E527" s="9">
        <v>0.28000000000000003</v>
      </c>
      <c r="F527" s="9">
        <v>0.28000000000000003</v>
      </c>
      <c r="G527" s="10"/>
      <c r="H527" s="9">
        <f t="shared" si="50"/>
        <v>0.34</v>
      </c>
      <c r="I527" s="9">
        <f t="shared" si="51"/>
        <v>0.34</v>
      </c>
      <c r="K527" s="3">
        <v>20</v>
      </c>
      <c r="L527" s="3">
        <v>20</v>
      </c>
    </row>
    <row r="529" spans="1:7" ht="15" customHeight="1">
      <c r="C529" s="6" t="s">
        <v>493</v>
      </c>
    </row>
    <row r="530" spans="1:7" ht="15" customHeight="1">
      <c r="A530" s="33"/>
      <c r="B530" s="34"/>
      <c r="C530" s="34"/>
      <c r="D530" s="34"/>
      <c r="E530" s="34"/>
      <c r="F530" s="34"/>
      <c r="G530" s="34"/>
    </row>
    <row r="531" spans="1:7" s="17" customFormat="1" ht="15.75">
      <c r="A531" s="16"/>
      <c r="B531" s="16"/>
      <c r="C531" s="16" t="s">
        <v>506</v>
      </c>
      <c r="D531" s="16"/>
      <c r="E531" s="16" t="s">
        <v>507</v>
      </c>
      <c r="F531" s="16"/>
      <c r="G531" s="16"/>
    </row>
    <row r="532" spans="1:7" s="17" customFormat="1" ht="15.75">
      <c r="A532" s="16"/>
      <c r="B532" s="16"/>
      <c r="C532" s="16"/>
      <c r="D532" s="16"/>
      <c r="E532" s="16"/>
      <c r="F532" s="16"/>
      <c r="G532" s="16"/>
    </row>
    <row r="533" spans="1:7" s="17" customFormat="1" ht="15.75">
      <c r="A533" s="16"/>
      <c r="B533" s="16"/>
      <c r="C533" s="16" t="s">
        <v>502</v>
      </c>
      <c r="D533" s="16"/>
      <c r="E533" s="16" t="s">
        <v>503</v>
      </c>
      <c r="F533" s="16"/>
      <c r="G533" s="16"/>
    </row>
  </sheetData>
  <mergeCells count="522">
    <mergeCell ref="A523:C523"/>
    <mergeCell ref="A169:C169"/>
    <mergeCell ref="A168:C168"/>
    <mergeCell ref="A167:C167"/>
    <mergeCell ref="A166:C166"/>
    <mergeCell ref="A165:C165"/>
    <mergeCell ref="A177:C177"/>
    <mergeCell ref="A173:C173"/>
    <mergeCell ref="A172:C172"/>
    <mergeCell ref="A204:C204"/>
    <mergeCell ref="A203:C203"/>
    <mergeCell ref="A202:C202"/>
    <mergeCell ref="A194:C194"/>
    <mergeCell ref="A193:C193"/>
    <mergeCell ref="A192:C192"/>
    <mergeCell ref="A179:C179"/>
    <mergeCell ref="A185:C185"/>
    <mergeCell ref="A184:C184"/>
    <mergeCell ref="A183:C183"/>
    <mergeCell ref="A182:C182"/>
    <mergeCell ref="A181:C181"/>
    <mergeCell ref="A180:C180"/>
    <mergeCell ref="A191:C191"/>
    <mergeCell ref="A190:C190"/>
    <mergeCell ref="A189:C189"/>
    <mergeCell ref="A188:C188"/>
    <mergeCell ref="A187:C187"/>
    <mergeCell ref="A186:C186"/>
    <mergeCell ref="A328:C328"/>
    <mergeCell ref="A329:C329"/>
    <mergeCell ref="A143:C143"/>
    <mergeCell ref="A142:C142"/>
    <mergeCell ref="A299:C299"/>
    <mergeCell ref="A298:C298"/>
    <mergeCell ref="A297:C297"/>
    <mergeCell ref="A307:C307"/>
    <mergeCell ref="A306:C306"/>
    <mergeCell ref="A305:C305"/>
    <mergeCell ref="A304:C304"/>
    <mergeCell ref="A303:C303"/>
    <mergeCell ref="A274:C274"/>
    <mergeCell ref="A317:C317"/>
    <mergeCell ref="A316:C316"/>
    <mergeCell ref="A315:C315"/>
    <mergeCell ref="A314:C314"/>
    <mergeCell ref="A313:C313"/>
    <mergeCell ref="A312:C312"/>
    <mergeCell ref="A311:C311"/>
    <mergeCell ref="A310:C310"/>
    <mergeCell ref="A461:C461"/>
    <mergeCell ref="A462:C462"/>
    <mergeCell ref="A309:C309"/>
    <mergeCell ref="A280:C280"/>
    <mergeCell ref="A279:C279"/>
    <mergeCell ref="A10:I11"/>
    <mergeCell ref="G7:H7"/>
    <mergeCell ref="A530:G530"/>
    <mergeCell ref="G13:G14"/>
    <mergeCell ref="E13:F13"/>
    <mergeCell ref="D13:D14"/>
    <mergeCell ref="B13:C14"/>
    <mergeCell ref="A515:C515"/>
    <mergeCell ref="A521:C521"/>
    <mergeCell ref="A520:C520"/>
    <mergeCell ref="A519:C519"/>
    <mergeCell ref="A518:C518"/>
    <mergeCell ref="A517:C517"/>
    <mergeCell ref="A516:C516"/>
    <mergeCell ref="A527:C527"/>
    <mergeCell ref="A526:C526"/>
    <mergeCell ref="A525:C525"/>
    <mergeCell ref="A524:C524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36:C436"/>
    <mergeCell ref="A435:C435"/>
    <mergeCell ref="A434:C434"/>
    <mergeCell ref="A433:C433"/>
    <mergeCell ref="A446:C446"/>
    <mergeCell ref="A445:C445"/>
    <mergeCell ref="A444:C444"/>
    <mergeCell ref="A443:C443"/>
    <mergeCell ref="A440:C440"/>
    <mergeCell ref="A439:C439"/>
    <mergeCell ref="A418:C418"/>
    <mergeCell ref="A417:C417"/>
    <mergeCell ref="A441:C441"/>
    <mergeCell ref="A442:C442"/>
    <mergeCell ref="A514:C514"/>
    <mergeCell ref="A513:C513"/>
    <mergeCell ref="A512:C512"/>
    <mergeCell ref="A511:C511"/>
    <mergeCell ref="A510:C510"/>
    <mergeCell ref="A509:C509"/>
    <mergeCell ref="A508:C508"/>
    <mergeCell ref="A507:C507"/>
    <mergeCell ref="A506:C506"/>
    <mergeCell ref="A495:C495"/>
    <mergeCell ref="A494:C494"/>
    <mergeCell ref="A505:C505"/>
    <mergeCell ref="A504:C504"/>
    <mergeCell ref="A503:C503"/>
    <mergeCell ref="A502:C502"/>
    <mergeCell ref="A501:C501"/>
    <mergeCell ref="A500:C500"/>
    <mergeCell ref="A432:C432"/>
    <mergeCell ref="A438:C438"/>
    <mergeCell ref="A437:C437"/>
    <mergeCell ref="A398:C398"/>
    <mergeCell ref="A397:C397"/>
    <mergeCell ref="A396:C396"/>
    <mergeCell ref="A395:C395"/>
    <mergeCell ref="A410:C410"/>
    <mergeCell ref="A478:C478"/>
    <mergeCell ref="A477:C477"/>
    <mergeCell ref="A476:C476"/>
    <mergeCell ref="A475:C475"/>
    <mergeCell ref="A451:C451"/>
    <mergeCell ref="A450:C450"/>
    <mergeCell ref="A449:C449"/>
    <mergeCell ref="A448:C448"/>
    <mergeCell ref="A447:C447"/>
    <mergeCell ref="A416:C416"/>
    <mergeCell ref="A415:C415"/>
    <mergeCell ref="A414:C414"/>
    <mergeCell ref="A413:C413"/>
    <mergeCell ref="A412:C412"/>
    <mergeCell ref="A411:C411"/>
    <mergeCell ref="A422:C422"/>
    <mergeCell ref="A421:C421"/>
    <mergeCell ref="A420:C420"/>
    <mergeCell ref="A419:C419"/>
    <mergeCell ref="A376:C376"/>
    <mergeCell ref="A375:C375"/>
    <mergeCell ref="A374:C374"/>
    <mergeCell ref="A373:C373"/>
    <mergeCell ref="A387:C387"/>
    <mergeCell ref="A386:C386"/>
    <mergeCell ref="A388:C388"/>
    <mergeCell ref="A431:C431"/>
    <mergeCell ref="A430:C430"/>
    <mergeCell ref="A429:C429"/>
    <mergeCell ref="A428:C428"/>
    <mergeCell ref="A427:C427"/>
    <mergeCell ref="A426:C426"/>
    <mergeCell ref="A425:C425"/>
    <mergeCell ref="A424:C424"/>
    <mergeCell ref="A423:C423"/>
    <mergeCell ref="A394:C394"/>
    <mergeCell ref="A393:C393"/>
    <mergeCell ref="A392:C392"/>
    <mergeCell ref="A391:C391"/>
    <mergeCell ref="A390:C390"/>
    <mergeCell ref="A389:C389"/>
    <mergeCell ref="A400:C400"/>
    <mergeCell ref="A399:C399"/>
    <mergeCell ref="A354:C354"/>
    <mergeCell ref="A353:C353"/>
    <mergeCell ref="A352:C352"/>
    <mergeCell ref="A351:C351"/>
    <mergeCell ref="A350:C350"/>
    <mergeCell ref="A349:C349"/>
    <mergeCell ref="A365:C365"/>
    <mergeCell ref="A409:C409"/>
    <mergeCell ref="A408:C408"/>
    <mergeCell ref="A407:C407"/>
    <mergeCell ref="A406:C406"/>
    <mergeCell ref="A405:C405"/>
    <mergeCell ref="A404:C404"/>
    <mergeCell ref="A403:C403"/>
    <mergeCell ref="A402:C402"/>
    <mergeCell ref="A401:C401"/>
    <mergeCell ref="A372:C372"/>
    <mergeCell ref="A371:C371"/>
    <mergeCell ref="A370:C370"/>
    <mergeCell ref="A369:C369"/>
    <mergeCell ref="A368:C368"/>
    <mergeCell ref="A367:C367"/>
    <mergeCell ref="A378:C378"/>
    <mergeCell ref="A377:C377"/>
    <mergeCell ref="A385:C385"/>
    <mergeCell ref="A384:C384"/>
    <mergeCell ref="A383:C383"/>
    <mergeCell ref="A382:C382"/>
    <mergeCell ref="A381:C381"/>
    <mergeCell ref="A380:C380"/>
    <mergeCell ref="A379:C379"/>
    <mergeCell ref="A318:C318"/>
    <mergeCell ref="A364:C364"/>
    <mergeCell ref="A363:C363"/>
    <mergeCell ref="A361:C361"/>
    <mergeCell ref="A360:C360"/>
    <mergeCell ref="A359:C359"/>
    <mergeCell ref="A358:C358"/>
    <mergeCell ref="A357:C357"/>
    <mergeCell ref="A356:C356"/>
    <mergeCell ref="A355:C355"/>
    <mergeCell ref="A324:C324"/>
    <mergeCell ref="A323:C323"/>
    <mergeCell ref="A322:C322"/>
    <mergeCell ref="A321:C321"/>
    <mergeCell ref="A320:C320"/>
    <mergeCell ref="A319:C319"/>
    <mergeCell ref="A332:C332"/>
    <mergeCell ref="A331:C331"/>
    <mergeCell ref="A330:C330"/>
    <mergeCell ref="A327:C327"/>
    <mergeCell ref="A326:C326"/>
    <mergeCell ref="A325:C325"/>
    <mergeCell ref="A342:C342"/>
    <mergeCell ref="A348:C348"/>
    <mergeCell ref="A301:C301"/>
    <mergeCell ref="A300:C300"/>
    <mergeCell ref="A341:C341"/>
    <mergeCell ref="A340:C340"/>
    <mergeCell ref="A339:C339"/>
    <mergeCell ref="A338:C338"/>
    <mergeCell ref="A337:C337"/>
    <mergeCell ref="A336:C336"/>
    <mergeCell ref="A335:C335"/>
    <mergeCell ref="A334:C334"/>
    <mergeCell ref="A333:C333"/>
    <mergeCell ref="A347:C347"/>
    <mergeCell ref="A346:C346"/>
    <mergeCell ref="A345:C345"/>
    <mergeCell ref="A344:C344"/>
    <mergeCell ref="A343:C343"/>
    <mergeCell ref="A308:C308"/>
    <mergeCell ref="A278:C278"/>
    <mergeCell ref="A277:C277"/>
    <mergeCell ref="A302:C302"/>
    <mergeCell ref="A276:C276"/>
    <mergeCell ref="A275:C275"/>
    <mergeCell ref="A286:C286"/>
    <mergeCell ref="A285:C285"/>
    <mergeCell ref="A284:C284"/>
    <mergeCell ref="A283:C283"/>
    <mergeCell ref="A282:C282"/>
    <mergeCell ref="A281:C281"/>
    <mergeCell ref="A296:C296"/>
    <mergeCell ref="A295:C295"/>
    <mergeCell ref="A294:C294"/>
    <mergeCell ref="A293:C293"/>
    <mergeCell ref="A292:C292"/>
    <mergeCell ref="A291:C291"/>
    <mergeCell ref="A290:C290"/>
    <mergeCell ref="A289:C289"/>
    <mergeCell ref="A288:C288"/>
    <mergeCell ref="A287:C287"/>
    <mergeCell ref="A257:C257"/>
    <mergeCell ref="A256:C256"/>
    <mergeCell ref="A255:C255"/>
    <mergeCell ref="A254:C254"/>
    <mergeCell ref="A253:C253"/>
    <mergeCell ref="A264:C264"/>
    <mergeCell ref="A263:C263"/>
    <mergeCell ref="A262:C262"/>
    <mergeCell ref="A261:C261"/>
    <mergeCell ref="A260:C260"/>
    <mergeCell ref="A259:C259"/>
    <mergeCell ref="A230:C230"/>
    <mergeCell ref="A273:C273"/>
    <mergeCell ref="A272:C272"/>
    <mergeCell ref="A271:C271"/>
    <mergeCell ref="A270:C270"/>
    <mergeCell ref="A269:C269"/>
    <mergeCell ref="A268:C268"/>
    <mergeCell ref="A267:C267"/>
    <mergeCell ref="A266:C266"/>
    <mergeCell ref="A265:C265"/>
    <mergeCell ref="A236:C236"/>
    <mergeCell ref="A235:C235"/>
    <mergeCell ref="A234:C234"/>
    <mergeCell ref="A233:C233"/>
    <mergeCell ref="A232:C232"/>
    <mergeCell ref="A231:C231"/>
    <mergeCell ref="A242:C242"/>
    <mergeCell ref="A241:C241"/>
    <mergeCell ref="A240:C240"/>
    <mergeCell ref="A239:C239"/>
    <mergeCell ref="A238:C238"/>
    <mergeCell ref="A237:C237"/>
    <mergeCell ref="A252:C252"/>
    <mergeCell ref="A258:C258"/>
    <mergeCell ref="A251:C251"/>
    <mergeCell ref="A250:C250"/>
    <mergeCell ref="A249:C249"/>
    <mergeCell ref="A248:C248"/>
    <mergeCell ref="A247:C247"/>
    <mergeCell ref="A246:C246"/>
    <mergeCell ref="A245:C245"/>
    <mergeCell ref="A244:C244"/>
    <mergeCell ref="A243:C243"/>
    <mergeCell ref="A229:C229"/>
    <mergeCell ref="A228:C228"/>
    <mergeCell ref="A227:C227"/>
    <mergeCell ref="A226:C226"/>
    <mergeCell ref="A224:C224"/>
    <mergeCell ref="A223:C223"/>
    <mergeCell ref="A222:C222"/>
    <mergeCell ref="A220:C220"/>
    <mergeCell ref="A219:C219"/>
    <mergeCell ref="A225:C225"/>
    <mergeCell ref="A221:C221"/>
    <mergeCell ref="A218:C218"/>
    <mergeCell ref="A217:C217"/>
    <mergeCell ref="A216:C216"/>
    <mergeCell ref="A200:C200"/>
    <mergeCell ref="A199:C199"/>
    <mergeCell ref="A198:C198"/>
    <mergeCell ref="A197:C197"/>
    <mergeCell ref="A196:C196"/>
    <mergeCell ref="A195:C195"/>
    <mergeCell ref="A208:C208"/>
    <mergeCell ref="A209:C209"/>
    <mergeCell ref="A210:C210"/>
    <mergeCell ref="A211:C211"/>
    <mergeCell ref="A206:C206"/>
    <mergeCell ref="A205:C205"/>
    <mergeCell ref="A201:C201"/>
    <mergeCell ref="A215:C215"/>
    <mergeCell ref="A214:C214"/>
    <mergeCell ref="A213:C213"/>
    <mergeCell ref="A207:C207"/>
    <mergeCell ref="A212:C212"/>
    <mergeCell ref="A122:C122"/>
    <mergeCell ref="A133:C133"/>
    <mergeCell ref="A132:C132"/>
    <mergeCell ref="A131:C131"/>
    <mergeCell ref="A130:C130"/>
    <mergeCell ref="A129:C129"/>
    <mergeCell ref="A128:C128"/>
    <mergeCell ref="A151:C151"/>
    <mergeCell ref="A157:C157"/>
    <mergeCell ref="A140:C140"/>
    <mergeCell ref="A141:C141"/>
    <mergeCell ref="A156:C156"/>
    <mergeCell ref="A164:C164"/>
    <mergeCell ref="A127:C127"/>
    <mergeCell ref="A126:C126"/>
    <mergeCell ref="A125:C125"/>
    <mergeCell ref="A124:C124"/>
    <mergeCell ref="A123:C123"/>
    <mergeCell ref="A155:C155"/>
    <mergeCell ref="A154:C154"/>
    <mergeCell ref="A153:C153"/>
    <mergeCell ref="A152:C152"/>
    <mergeCell ref="A163:C163"/>
    <mergeCell ref="A162:C162"/>
    <mergeCell ref="A161:C161"/>
    <mergeCell ref="A160:C160"/>
    <mergeCell ref="A159:C159"/>
    <mergeCell ref="A158:C158"/>
    <mergeCell ref="A95:C95"/>
    <mergeCell ref="A150:C150"/>
    <mergeCell ref="A149:C149"/>
    <mergeCell ref="A148:C148"/>
    <mergeCell ref="A147:C147"/>
    <mergeCell ref="A146:C146"/>
    <mergeCell ref="A145:C145"/>
    <mergeCell ref="A144:C144"/>
    <mergeCell ref="A139:C139"/>
    <mergeCell ref="A134:C134"/>
    <mergeCell ref="A100:C100"/>
    <mergeCell ref="A99:C99"/>
    <mergeCell ref="A98:C98"/>
    <mergeCell ref="A97:C97"/>
    <mergeCell ref="A96:C96"/>
    <mergeCell ref="A108:C108"/>
    <mergeCell ref="A107:C107"/>
    <mergeCell ref="A106:C106"/>
    <mergeCell ref="A105:C105"/>
    <mergeCell ref="A104:C104"/>
    <mergeCell ref="A101:C101"/>
    <mergeCell ref="A114:C114"/>
    <mergeCell ref="A113:C113"/>
    <mergeCell ref="A121:C121"/>
    <mergeCell ref="A36:C36"/>
    <mergeCell ref="A35:C35"/>
    <mergeCell ref="A34:C34"/>
    <mergeCell ref="A33:C33"/>
    <mergeCell ref="A42:C42"/>
    <mergeCell ref="A57:C57"/>
    <mergeCell ref="A56:C56"/>
    <mergeCell ref="A55:C55"/>
    <mergeCell ref="A38:C38"/>
    <mergeCell ref="A40:C40"/>
    <mergeCell ref="A39:C39"/>
    <mergeCell ref="A41:C41"/>
    <mergeCell ref="A45:C45"/>
    <mergeCell ref="A44:C44"/>
    <mergeCell ref="A43:C43"/>
    <mergeCell ref="A77:C77"/>
    <mergeCell ref="A88:C88"/>
    <mergeCell ref="A87:C87"/>
    <mergeCell ref="A86:C86"/>
    <mergeCell ref="A85:C85"/>
    <mergeCell ref="A84:C84"/>
    <mergeCell ref="A83:C83"/>
    <mergeCell ref="A66:C66"/>
    <mergeCell ref="A37:C37"/>
    <mergeCell ref="A70:C70"/>
    <mergeCell ref="A69:C69"/>
    <mergeCell ref="A68:C68"/>
    <mergeCell ref="A67:C67"/>
    <mergeCell ref="A76:C76"/>
    <mergeCell ref="A75:C75"/>
    <mergeCell ref="A74:C74"/>
    <mergeCell ref="A73:C73"/>
    <mergeCell ref="A72:C72"/>
    <mergeCell ref="A71:C71"/>
    <mergeCell ref="A82:C82"/>
    <mergeCell ref="A81:C81"/>
    <mergeCell ref="A80:C80"/>
    <mergeCell ref="A79:C79"/>
    <mergeCell ref="A94:C94"/>
    <mergeCell ref="A93:C93"/>
    <mergeCell ref="A92:C92"/>
    <mergeCell ref="A91:C91"/>
    <mergeCell ref="A90:C90"/>
    <mergeCell ref="A89:C89"/>
    <mergeCell ref="A48:C48"/>
    <mergeCell ref="A47:C47"/>
    <mergeCell ref="A46:C46"/>
    <mergeCell ref="A54:C54"/>
    <mergeCell ref="A53:C53"/>
    <mergeCell ref="A52:C52"/>
    <mergeCell ref="A51:C51"/>
    <mergeCell ref="A50:C50"/>
    <mergeCell ref="A49:C49"/>
    <mergeCell ref="A65:C65"/>
    <mergeCell ref="A64:C64"/>
    <mergeCell ref="A63:C63"/>
    <mergeCell ref="A62:C62"/>
    <mergeCell ref="A61:C61"/>
    <mergeCell ref="A60:C60"/>
    <mergeCell ref="A59:C59"/>
    <mergeCell ref="A58:C58"/>
    <mergeCell ref="A78:C78"/>
    <mergeCell ref="H13:I13"/>
    <mergeCell ref="A26:C26"/>
    <mergeCell ref="A25:C25"/>
    <mergeCell ref="A24:C24"/>
    <mergeCell ref="A23:C23"/>
    <mergeCell ref="A22:C22"/>
    <mergeCell ref="A21:C21"/>
    <mergeCell ref="A32:C32"/>
    <mergeCell ref="A31:C31"/>
    <mergeCell ref="A30:C30"/>
    <mergeCell ref="A29:C29"/>
    <mergeCell ref="A28:C28"/>
    <mergeCell ref="A27:C27"/>
    <mergeCell ref="A13:A14"/>
    <mergeCell ref="A20:C20"/>
    <mergeCell ref="A19:C19"/>
    <mergeCell ref="A18:C18"/>
    <mergeCell ref="A16:C16"/>
    <mergeCell ref="A15:C15"/>
    <mergeCell ref="A17:C17"/>
    <mergeCell ref="A362:C362"/>
    <mergeCell ref="A103:C103"/>
    <mergeCell ref="A102:C102"/>
    <mergeCell ref="A135:C135"/>
    <mergeCell ref="A136:C136"/>
    <mergeCell ref="A137:C137"/>
    <mergeCell ref="A138:C138"/>
    <mergeCell ref="A174:C174"/>
    <mergeCell ref="A366:C366"/>
    <mergeCell ref="A112:C112"/>
    <mergeCell ref="A111:C111"/>
    <mergeCell ref="A110:C110"/>
    <mergeCell ref="A109:C109"/>
    <mergeCell ref="A120:C120"/>
    <mergeCell ref="A119:C119"/>
    <mergeCell ref="A118:C118"/>
    <mergeCell ref="A117:C117"/>
    <mergeCell ref="A116:C116"/>
    <mergeCell ref="A115:C115"/>
    <mergeCell ref="A178:C178"/>
    <mergeCell ref="A176:C176"/>
    <mergeCell ref="A175:C175"/>
    <mergeCell ref="A171:C171"/>
    <mergeCell ref="A170:C170"/>
    <mergeCell ref="A522:C522"/>
    <mergeCell ref="A472:C472"/>
    <mergeCell ref="A473:C473"/>
    <mergeCell ref="A481:C481"/>
    <mergeCell ref="A480:C480"/>
    <mergeCell ref="A482:C482"/>
    <mergeCell ref="A484:C484"/>
    <mergeCell ref="A483:C483"/>
    <mergeCell ref="A485:C485"/>
    <mergeCell ref="A487:C487"/>
    <mergeCell ref="A498:C498"/>
    <mergeCell ref="A497:C497"/>
    <mergeCell ref="A496:C496"/>
    <mergeCell ref="A479:C479"/>
    <mergeCell ref="A499:C499"/>
    <mergeCell ref="A474:C474"/>
    <mergeCell ref="A486:C486"/>
    <mergeCell ref="A493:C493"/>
    <mergeCell ref="A488:C488"/>
    <mergeCell ref="A489:C489"/>
    <mergeCell ref="A490:C490"/>
    <mergeCell ref="A491:C491"/>
    <mergeCell ref="A492:C492"/>
  </mergeCells>
  <conditionalFormatting sqref="H15:I527 E15:F527">
    <cfRule type="cellIs" dxfId="0" priority="3" operator="equal">
      <formula>0</formula>
    </cfRule>
  </conditionalFormatting>
  <pageMargins left="0.31496062992125984" right="0.31496062992125984" top="0.55118110236220474" bottom="0.35433070866141736" header="0.31496062992125984" footer="0.31496062992125984"/>
  <pageSetup paperSize="9" scale="90" orientation="landscape" r:id="rId1"/>
  <rowBreaks count="3" manualBreakCount="3">
    <brk id="406" max="8" man="1"/>
    <brk id="435" max="8" man="1"/>
    <brk id="4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Прейскурант общий</vt:lpstr>
      <vt:lpstr>'Прейскурант общий'!Область_печати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</dc:creator>
  <cp:lastModifiedBy>ИнжЫнер</cp:lastModifiedBy>
  <cp:lastPrinted>2020-09-25T11:50:50Z</cp:lastPrinted>
  <dcterms:created xsi:type="dcterms:W3CDTF">2018-10-16T12:14:47Z</dcterms:created>
  <dcterms:modified xsi:type="dcterms:W3CDTF">2020-09-29T07:31:20Z</dcterms:modified>
</cp:coreProperties>
</file>